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fpyc.sharepoint.com/sites/FPYC/Ayudas/CONCESION DIRECTA/Sede electrónica/MODELOS/Justificación/"/>
    </mc:Choice>
  </mc:AlternateContent>
  <xr:revisionPtr revIDLastSave="174" documentId="8_{1CA17D34-17BC-494B-8B72-7A654D94A1F1}" xr6:coauthVersionLast="47" xr6:coauthVersionMax="47" xr10:uidLastSave="{FA99835C-6360-4E21-9AA7-074F5B397157}"/>
  <bookViews>
    <workbookView xWindow="-120" yWindow="-120" windowWidth="29040" windowHeight="15840" xr2:uid="{00000000-000D-0000-FFFF-FFFF00000000}"/>
  </bookViews>
  <sheets>
    <sheet name="RESUMEN MEMORIA ECONOMICA" sheetId="73" r:id="rId1"/>
    <sheet name="Gastos por entidades y part" sheetId="78" r:id="rId2"/>
    <sheet name="Entidad 1" sheetId="7" r:id="rId3"/>
    <sheet name="Entidad 2" sheetId="55" r:id="rId4"/>
    <sheet name="Entidad 3" sheetId="56" r:id="rId5"/>
    <sheet name="Entidad 4" sheetId="57" r:id="rId6"/>
    <sheet name="Entidad 5" sheetId="59" r:id="rId7"/>
    <sheet name="Entidad 6" sheetId="58" r:id="rId8"/>
    <sheet name="Entidad 7" sheetId="60" r:id="rId9"/>
    <sheet name="Entidad 8" sheetId="61" r:id="rId10"/>
    <sheet name="Entidad 9" sheetId="76" r:id="rId11"/>
    <sheet name="Entidad 10" sheetId="77" r:id="rId12"/>
  </sheets>
  <externalReferences>
    <externalReference r:id="rId13"/>
  </externalReferences>
  <definedNames>
    <definedName name="_ftn1" localSheetId="2">'Entidad 1'!$B$9</definedName>
    <definedName name="_ftn1" localSheetId="11">'Entidad 10'!$B$9</definedName>
    <definedName name="_ftn1" localSheetId="3">'Entidad 2'!$B$9</definedName>
    <definedName name="_ftn1" localSheetId="4">'Entidad 3'!$B$9</definedName>
    <definedName name="_ftn1" localSheetId="5">'Entidad 4'!$B$9</definedName>
    <definedName name="_ftn1" localSheetId="6">'Entidad 5'!$B$9</definedName>
    <definedName name="_ftn1" localSheetId="7">'Entidad 6'!$B$9</definedName>
    <definedName name="_ftn1" localSheetId="8">'Entidad 7'!$B$9</definedName>
    <definedName name="_ftn1" localSheetId="9">'Entidad 8'!$B$9</definedName>
    <definedName name="_ftn1" localSheetId="10">'Entidad 9'!$B$9</definedName>
    <definedName name="_ftn1" localSheetId="1">'Gastos por entidades y part'!#REF!</definedName>
    <definedName name="_ftn1" localSheetId="0">'RESUMEN MEMORIA ECONOMICA'!#REF!</definedName>
    <definedName name="_ftnref1" localSheetId="2">'Entidad 1'!$B$8</definedName>
    <definedName name="_ftnref1" localSheetId="11">'Entidad 10'!$B$8</definedName>
    <definedName name="_ftnref1" localSheetId="3">'Entidad 2'!$B$8</definedName>
    <definedName name="_ftnref1" localSheetId="4">'Entidad 3'!$B$8</definedName>
    <definedName name="_ftnref1" localSheetId="5">'Entidad 4'!$B$8</definedName>
    <definedName name="_ftnref1" localSheetId="6">'Entidad 5'!$B$8</definedName>
    <definedName name="_ftnref1" localSheetId="7">'Entidad 6'!$B$8</definedName>
    <definedName name="_ftnref1" localSheetId="8">'Entidad 7'!$B$8</definedName>
    <definedName name="_ftnref1" localSheetId="9">'Entidad 8'!$B$8</definedName>
    <definedName name="_ftnref1" localSheetId="10">'Entidad 9'!$B$8</definedName>
    <definedName name="_ftnref1" localSheetId="1">'Gastos por entidades y part'!#REF!</definedName>
    <definedName name="_ftnref1" localSheetId="0">'RESUMEN MEMORIA ECONOMICA'!#REF!</definedName>
    <definedName name="_xlnm.Print_Area" localSheetId="0">'RESUMEN MEMORIA ECONOMICA'!$A$1:$F$21</definedName>
  </definedNames>
  <calcPr calcId="191028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73" l="1"/>
  <c r="E17" i="73"/>
  <c r="D17" i="73"/>
  <c r="D16" i="73"/>
  <c r="D15" i="73"/>
  <c r="D14" i="73"/>
  <c r="D13" i="73"/>
  <c r="D12" i="73"/>
  <c r="D11" i="73"/>
  <c r="D10" i="73"/>
  <c r="D9" i="73"/>
  <c r="D8" i="73"/>
  <c r="C15" i="78"/>
  <c r="B19" i="78"/>
  <c r="K18" i="78"/>
  <c r="J18" i="78"/>
  <c r="I18" i="78"/>
  <c r="H18" i="78"/>
  <c r="G18" i="78"/>
  <c r="F18" i="78"/>
  <c r="E18" i="78"/>
  <c r="D18" i="78"/>
  <c r="C18" i="78"/>
  <c r="K17" i="78"/>
  <c r="J17" i="78"/>
  <c r="I17" i="78"/>
  <c r="H17" i="78"/>
  <c r="G17" i="78"/>
  <c r="F17" i="78"/>
  <c r="E17" i="78"/>
  <c r="D17" i="78"/>
  <c r="C17" i="78"/>
  <c r="K16" i="78"/>
  <c r="J16" i="78"/>
  <c r="I16" i="78"/>
  <c r="H16" i="78"/>
  <c r="G16" i="78"/>
  <c r="F16" i="78"/>
  <c r="E16" i="78"/>
  <c r="D16" i="78"/>
  <c r="C16" i="78"/>
  <c r="K15" i="78"/>
  <c r="J15" i="78"/>
  <c r="I15" i="78"/>
  <c r="H15" i="78"/>
  <c r="G15" i="78"/>
  <c r="F15" i="78"/>
  <c r="E15" i="78"/>
  <c r="D15" i="78"/>
  <c r="K14" i="78"/>
  <c r="J14" i="78"/>
  <c r="I14" i="78"/>
  <c r="H14" i="78"/>
  <c r="G14" i="78"/>
  <c r="F14" i="78"/>
  <c r="E14" i="78"/>
  <c r="D14" i="78"/>
  <c r="C14" i="78"/>
  <c r="K13" i="78"/>
  <c r="J13" i="78"/>
  <c r="I13" i="78"/>
  <c r="H13" i="78"/>
  <c r="G13" i="78"/>
  <c r="F13" i="78"/>
  <c r="E13" i="78"/>
  <c r="D13" i="78"/>
  <c r="C13" i="78"/>
  <c r="K12" i="78"/>
  <c r="J12" i="78"/>
  <c r="I12" i="78"/>
  <c r="H12" i="78"/>
  <c r="G12" i="78"/>
  <c r="F12" i="78"/>
  <c r="E12" i="78"/>
  <c r="D12" i="78"/>
  <c r="C12" i="78"/>
  <c r="L12" i="78" s="1"/>
  <c r="M12" i="78" s="1"/>
  <c r="K11" i="78"/>
  <c r="J11" i="78"/>
  <c r="I11" i="78"/>
  <c r="H11" i="78"/>
  <c r="G11" i="78"/>
  <c r="F11" i="78"/>
  <c r="E11" i="78"/>
  <c r="D11" i="78"/>
  <c r="C11" i="78"/>
  <c r="K10" i="78"/>
  <c r="J10" i="78"/>
  <c r="I10" i="78"/>
  <c r="H10" i="78"/>
  <c r="G10" i="78"/>
  <c r="F10" i="78"/>
  <c r="E10" i="78"/>
  <c r="D10" i="78"/>
  <c r="C10" i="78"/>
  <c r="K9" i="78"/>
  <c r="J9" i="78"/>
  <c r="I9" i="78"/>
  <c r="I19" i="78" s="1"/>
  <c r="H9" i="78"/>
  <c r="G9" i="78"/>
  <c r="F9" i="78"/>
  <c r="F19" i="78" s="1"/>
  <c r="E9" i="78"/>
  <c r="D9" i="78"/>
  <c r="C9" i="78"/>
  <c r="F283" i="77"/>
  <c r="D19" i="77" s="1"/>
  <c r="E19" i="77" s="1"/>
  <c r="E283" i="77"/>
  <c r="F267" i="77"/>
  <c r="E267" i="77"/>
  <c r="F246" i="77"/>
  <c r="E246" i="77"/>
  <c r="F225" i="77"/>
  <c r="E225" i="77"/>
  <c r="F204" i="77"/>
  <c r="D15" i="77" s="1"/>
  <c r="E15" i="77" s="1"/>
  <c r="E204" i="77"/>
  <c r="F183" i="77"/>
  <c r="E183" i="77"/>
  <c r="F162" i="77"/>
  <c r="D13" i="77" s="1"/>
  <c r="E13" i="77" s="1"/>
  <c r="E162" i="77"/>
  <c r="F132" i="77"/>
  <c r="E132" i="77"/>
  <c r="F102" i="77"/>
  <c r="E102" i="77"/>
  <c r="G89" i="77"/>
  <c r="E89" i="77"/>
  <c r="D89" i="77"/>
  <c r="F88" i="77"/>
  <c r="F87" i="77"/>
  <c r="F86" i="77"/>
  <c r="F85" i="77"/>
  <c r="F84" i="77"/>
  <c r="F83" i="77"/>
  <c r="F82" i="77"/>
  <c r="F81" i="77"/>
  <c r="F80" i="77"/>
  <c r="F79" i="77"/>
  <c r="F78" i="77"/>
  <c r="F77" i="77"/>
  <c r="F76" i="77"/>
  <c r="F75" i="77"/>
  <c r="F74" i="77"/>
  <c r="F73" i="77"/>
  <c r="F72" i="77"/>
  <c r="F71" i="77"/>
  <c r="F70" i="77"/>
  <c r="F69" i="77"/>
  <c r="F68" i="77"/>
  <c r="F67" i="77"/>
  <c r="F66" i="77"/>
  <c r="F65" i="77"/>
  <c r="F64" i="77"/>
  <c r="F63" i="77"/>
  <c r="F62" i="77"/>
  <c r="F61" i="77"/>
  <c r="F60" i="77"/>
  <c r="F59" i="77"/>
  <c r="F58" i="77"/>
  <c r="F57" i="77"/>
  <c r="F56" i="77"/>
  <c r="F55" i="77"/>
  <c r="F54" i="77"/>
  <c r="F53" i="77"/>
  <c r="F52" i="77"/>
  <c r="F51" i="77"/>
  <c r="F50" i="77"/>
  <c r="F49" i="77"/>
  <c r="F48" i="77"/>
  <c r="F47" i="77"/>
  <c r="F46" i="77"/>
  <c r="F45" i="77"/>
  <c r="F44" i="77"/>
  <c r="F43" i="77"/>
  <c r="F42" i="77"/>
  <c r="F41" i="77"/>
  <c r="F40" i="77"/>
  <c r="F39" i="77"/>
  <c r="F38" i="77"/>
  <c r="F37" i="77"/>
  <c r="F36" i="77"/>
  <c r="F35" i="77"/>
  <c r="F34" i="77"/>
  <c r="F33" i="77"/>
  <c r="F32" i="77"/>
  <c r="F31" i="77"/>
  <c r="F30" i="77"/>
  <c r="F89" i="77" s="1"/>
  <c r="C20" i="77"/>
  <c r="D18" i="77"/>
  <c r="E18" i="77" s="1"/>
  <c r="D17" i="77"/>
  <c r="E17" i="77" s="1"/>
  <c r="D16" i="77"/>
  <c r="E16" i="77" s="1"/>
  <c r="D14" i="77"/>
  <c r="E14" i="77" s="1"/>
  <c r="D12" i="77"/>
  <c r="E12" i="77" s="1"/>
  <c r="C11" i="77"/>
  <c r="E10" i="77"/>
  <c r="D10" i="77"/>
  <c r="E9" i="77"/>
  <c r="D9" i="77"/>
  <c r="D11" i="77" s="1"/>
  <c r="F283" i="76"/>
  <c r="E283" i="76"/>
  <c r="F267" i="76"/>
  <c r="E267" i="76"/>
  <c r="F246" i="76"/>
  <c r="E246" i="76"/>
  <c r="F225" i="76"/>
  <c r="D16" i="76" s="1"/>
  <c r="E16" i="76" s="1"/>
  <c r="E225" i="76"/>
  <c r="F204" i="76"/>
  <c r="E204" i="76"/>
  <c r="F183" i="76"/>
  <c r="E183" i="76"/>
  <c r="F162" i="76"/>
  <c r="E162" i="76"/>
  <c r="F132" i="76"/>
  <c r="D12" i="76" s="1"/>
  <c r="E12" i="76" s="1"/>
  <c r="E132" i="76"/>
  <c r="F102" i="76"/>
  <c r="E102" i="76"/>
  <c r="G89" i="76"/>
  <c r="E89" i="76"/>
  <c r="D89" i="76"/>
  <c r="F88" i="76"/>
  <c r="F87" i="76"/>
  <c r="F86" i="76"/>
  <c r="F85" i="76"/>
  <c r="F84" i="76"/>
  <c r="F83" i="76"/>
  <c r="F82" i="76"/>
  <c r="F81" i="76"/>
  <c r="F80" i="76"/>
  <c r="F79" i="76"/>
  <c r="F78" i="76"/>
  <c r="F77" i="76"/>
  <c r="F76" i="76"/>
  <c r="F75" i="76"/>
  <c r="F74" i="76"/>
  <c r="F73" i="76"/>
  <c r="F72" i="76"/>
  <c r="F71" i="76"/>
  <c r="F70" i="76"/>
  <c r="F69" i="76"/>
  <c r="F68" i="76"/>
  <c r="F67" i="76"/>
  <c r="F66" i="76"/>
  <c r="F65" i="76"/>
  <c r="F64" i="76"/>
  <c r="F63" i="76"/>
  <c r="F62" i="76"/>
  <c r="F61" i="76"/>
  <c r="F60" i="76"/>
  <c r="F59" i="76"/>
  <c r="F58" i="76"/>
  <c r="F57" i="76"/>
  <c r="F56" i="76"/>
  <c r="F55" i="76"/>
  <c r="F54" i="76"/>
  <c r="F53" i="76"/>
  <c r="F52" i="76"/>
  <c r="F51" i="76"/>
  <c r="F50" i="76"/>
  <c r="F49" i="76"/>
  <c r="F48" i="76"/>
  <c r="F47" i="76"/>
  <c r="F46" i="76"/>
  <c r="F45" i="76"/>
  <c r="F44" i="76"/>
  <c r="F43" i="76"/>
  <c r="F42" i="76"/>
  <c r="F41" i="76"/>
  <c r="F40" i="76"/>
  <c r="F39" i="76"/>
  <c r="F38" i="76"/>
  <c r="F37" i="76"/>
  <c r="F36" i="76"/>
  <c r="F35" i="76"/>
  <c r="F34" i="76"/>
  <c r="F33" i="76"/>
  <c r="F32" i="76"/>
  <c r="F31" i="76"/>
  <c r="F30" i="76"/>
  <c r="F89" i="76" s="1"/>
  <c r="E19" i="76"/>
  <c r="D19" i="76"/>
  <c r="D18" i="76"/>
  <c r="E18" i="76" s="1"/>
  <c r="D17" i="76"/>
  <c r="E17" i="76" s="1"/>
  <c r="E15" i="76"/>
  <c r="D15" i="76"/>
  <c r="D14" i="76"/>
  <c r="E14" i="76" s="1"/>
  <c r="D13" i="76"/>
  <c r="E13" i="76" s="1"/>
  <c r="C11" i="76"/>
  <c r="C20" i="76" s="1"/>
  <c r="E10" i="76"/>
  <c r="D10" i="76"/>
  <c r="E9" i="76"/>
  <c r="D9" i="76"/>
  <c r="D11" i="76" s="1"/>
  <c r="F283" i="61"/>
  <c r="E283" i="61"/>
  <c r="F267" i="61"/>
  <c r="D18" i="61" s="1"/>
  <c r="E18" i="61" s="1"/>
  <c r="E267" i="61"/>
  <c r="F246" i="61"/>
  <c r="E246" i="61"/>
  <c r="F225" i="61"/>
  <c r="D16" i="61" s="1"/>
  <c r="E16" i="61" s="1"/>
  <c r="E225" i="61"/>
  <c r="F204" i="61"/>
  <c r="E204" i="61"/>
  <c r="F183" i="61"/>
  <c r="D14" i="61" s="1"/>
  <c r="E14" i="61" s="1"/>
  <c r="E183" i="61"/>
  <c r="F162" i="61"/>
  <c r="E162" i="61"/>
  <c r="F132" i="61"/>
  <c r="D12" i="61" s="1"/>
  <c r="E12" i="61" s="1"/>
  <c r="E132" i="61"/>
  <c r="F102" i="61"/>
  <c r="E102" i="61"/>
  <c r="G89" i="61"/>
  <c r="D9" i="61" s="1"/>
  <c r="E89" i="61"/>
  <c r="D89" i="61"/>
  <c r="F88" i="61"/>
  <c r="F87" i="61"/>
  <c r="F86" i="61"/>
  <c r="F85" i="61"/>
  <c r="F84" i="61"/>
  <c r="F83" i="61"/>
  <c r="F82" i="61"/>
  <c r="F81" i="61"/>
  <c r="F80" i="61"/>
  <c r="F79" i="61"/>
  <c r="F78" i="61"/>
  <c r="F77" i="61"/>
  <c r="F76" i="61"/>
  <c r="F75" i="61"/>
  <c r="F74" i="61"/>
  <c r="F73" i="61"/>
  <c r="F72" i="61"/>
  <c r="F71" i="61"/>
  <c r="F70" i="61"/>
  <c r="F69" i="61"/>
  <c r="F68" i="61"/>
  <c r="F67" i="61"/>
  <c r="F66" i="61"/>
  <c r="F65" i="61"/>
  <c r="F64" i="61"/>
  <c r="F63" i="61"/>
  <c r="F62" i="61"/>
  <c r="F61" i="61"/>
  <c r="F60" i="61"/>
  <c r="F59" i="61"/>
  <c r="F58" i="61"/>
  <c r="F57" i="61"/>
  <c r="F56" i="61"/>
  <c r="F55" i="61"/>
  <c r="F54" i="61"/>
  <c r="F53" i="61"/>
  <c r="F52" i="61"/>
  <c r="F51" i="61"/>
  <c r="F50" i="61"/>
  <c r="F49" i="61"/>
  <c r="F48" i="61"/>
  <c r="F47" i="61"/>
  <c r="F46" i="61"/>
  <c r="F45" i="61"/>
  <c r="F44" i="61"/>
  <c r="F43" i="61"/>
  <c r="F42" i="61"/>
  <c r="F41" i="61"/>
  <c r="F40" i="61"/>
  <c r="F39" i="61"/>
  <c r="F38" i="61"/>
  <c r="F37" i="61"/>
  <c r="F36" i="61"/>
  <c r="F35" i="61"/>
  <c r="F34" i="61"/>
  <c r="F33" i="61"/>
  <c r="F32" i="61"/>
  <c r="F31" i="61"/>
  <c r="F30" i="61"/>
  <c r="F89" i="61" s="1"/>
  <c r="E19" i="61"/>
  <c r="D19" i="61"/>
  <c r="D17" i="61"/>
  <c r="E17" i="61" s="1"/>
  <c r="E15" i="61"/>
  <c r="D15" i="61"/>
  <c r="D13" i="61"/>
  <c r="E13" i="61" s="1"/>
  <c r="C11" i="61"/>
  <c r="C20" i="61" s="1"/>
  <c r="D10" i="61"/>
  <c r="E10" i="61" s="1"/>
  <c r="F283" i="60"/>
  <c r="D19" i="60" s="1"/>
  <c r="E19" i="60" s="1"/>
  <c r="E283" i="60"/>
  <c r="F267" i="60"/>
  <c r="D18" i="60" s="1"/>
  <c r="E18" i="60" s="1"/>
  <c r="E267" i="60"/>
  <c r="F246" i="60"/>
  <c r="E246" i="60"/>
  <c r="F225" i="60"/>
  <c r="E225" i="60"/>
  <c r="F204" i="60"/>
  <c r="D15" i="60" s="1"/>
  <c r="E15" i="60" s="1"/>
  <c r="E204" i="60"/>
  <c r="F183" i="60"/>
  <c r="D14" i="60" s="1"/>
  <c r="E14" i="60" s="1"/>
  <c r="E183" i="60"/>
  <c r="F162" i="60"/>
  <c r="E162" i="60"/>
  <c r="F132" i="60"/>
  <c r="E132" i="60"/>
  <c r="F102" i="60"/>
  <c r="E102" i="60"/>
  <c r="G89" i="60"/>
  <c r="E89" i="60"/>
  <c r="D89" i="60"/>
  <c r="F88" i="60"/>
  <c r="F87" i="60"/>
  <c r="F86" i="60"/>
  <c r="F85" i="60"/>
  <c r="F84" i="60"/>
  <c r="F83" i="60"/>
  <c r="F82" i="60"/>
  <c r="F81" i="60"/>
  <c r="F80" i="60"/>
  <c r="F79" i="60"/>
  <c r="F78" i="60"/>
  <c r="F77" i="60"/>
  <c r="F76" i="60"/>
  <c r="F75" i="60"/>
  <c r="F74" i="60"/>
  <c r="F73" i="60"/>
  <c r="F72" i="60"/>
  <c r="F71" i="60"/>
  <c r="F70" i="60"/>
  <c r="F69" i="60"/>
  <c r="F68" i="60"/>
  <c r="F67" i="60"/>
  <c r="F66" i="60"/>
  <c r="F65" i="60"/>
  <c r="F64" i="60"/>
  <c r="F63" i="60"/>
  <c r="F62" i="60"/>
  <c r="F61" i="60"/>
  <c r="F60" i="60"/>
  <c r="F59" i="60"/>
  <c r="F58" i="60"/>
  <c r="F57" i="60"/>
  <c r="F56" i="60"/>
  <c r="F55" i="60"/>
  <c r="F54" i="60"/>
  <c r="F53" i="60"/>
  <c r="F52" i="60"/>
  <c r="F51" i="60"/>
  <c r="F50" i="60"/>
  <c r="F49" i="60"/>
  <c r="F48" i="60"/>
  <c r="F47" i="60"/>
  <c r="F46" i="60"/>
  <c r="F45" i="60"/>
  <c r="F44" i="60"/>
  <c r="F43" i="60"/>
  <c r="F42" i="60"/>
  <c r="F41" i="60"/>
  <c r="F40" i="60"/>
  <c r="F39" i="60"/>
  <c r="F38" i="60"/>
  <c r="F37" i="60"/>
  <c r="F36" i="60"/>
  <c r="F35" i="60"/>
  <c r="F34" i="60"/>
  <c r="F33" i="60"/>
  <c r="F32" i="60"/>
  <c r="F31" i="60"/>
  <c r="F30" i="60"/>
  <c r="F89" i="60" s="1"/>
  <c r="C20" i="60"/>
  <c r="D17" i="60"/>
  <c r="E17" i="60" s="1"/>
  <c r="E16" i="60"/>
  <c r="D16" i="60"/>
  <c r="D13" i="60"/>
  <c r="E13" i="60" s="1"/>
  <c r="E12" i="60"/>
  <c r="D12" i="60"/>
  <c r="C11" i="60"/>
  <c r="D10" i="60"/>
  <c r="E10" i="60" s="1"/>
  <c r="E9" i="60"/>
  <c r="D9" i="60"/>
  <c r="D11" i="60" s="1"/>
  <c r="D20" i="60" s="1"/>
  <c r="F283" i="58"/>
  <c r="E283" i="58"/>
  <c r="F267" i="58"/>
  <c r="E267" i="58"/>
  <c r="F246" i="58"/>
  <c r="E246" i="58"/>
  <c r="F225" i="58"/>
  <c r="D16" i="58" s="1"/>
  <c r="E16" i="58" s="1"/>
  <c r="E225" i="58"/>
  <c r="F204" i="58"/>
  <c r="E204" i="58"/>
  <c r="F183" i="58"/>
  <c r="E183" i="58"/>
  <c r="F162" i="58"/>
  <c r="E162" i="58"/>
  <c r="F132" i="58"/>
  <c r="D12" i="58" s="1"/>
  <c r="E12" i="58" s="1"/>
  <c r="E132" i="58"/>
  <c r="F102" i="58"/>
  <c r="E102" i="58"/>
  <c r="G89" i="58"/>
  <c r="E89" i="58"/>
  <c r="D89" i="58"/>
  <c r="F88" i="58"/>
  <c r="F87" i="58"/>
  <c r="F86" i="58"/>
  <c r="F85" i="58"/>
  <c r="F84" i="58"/>
  <c r="F83" i="58"/>
  <c r="F82" i="58"/>
  <c r="F81" i="58"/>
  <c r="F80" i="58"/>
  <c r="F79" i="58"/>
  <c r="F78" i="58"/>
  <c r="F77" i="58"/>
  <c r="F76" i="58"/>
  <c r="F75" i="58"/>
  <c r="F74" i="58"/>
  <c r="F73" i="58"/>
  <c r="F72" i="58"/>
  <c r="F71" i="58"/>
  <c r="F70" i="58"/>
  <c r="F69" i="58"/>
  <c r="F68" i="58"/>
  <c r="F67" i="58"/>
  <c r="F66" i="58"/>
  <c r="F65" i="58"/>
  <c r="F64" i="58"/>
  <c r="F63" i="58"/>
  <c r="F62" i="58"/>
  <c r="F61" i="58"/>
  <c r="F60" i="58"/>
  <c r="F59" i="58"/>
  <c r="F58" i="58"/>
  <c r="F57" i="58"/>
  <c r="F56" i="58"/>
  <c r="F55" i="58"/>
  <c r="F54" i="58"/>
  <c r="F53" i="58"/>
  <c r="F52" i="58"/>
  <c r="F51" i="58"/>
  <c r="F50" i="58"/>
  <c r="F49" i="58"/>
  <c r="F48" i="58"/>
  <c r="F47" i="58"/>
  <c r="F46" i="58"/>
  <c r="F45" i="58"/>
  <c r="F44" i="58"/>
  <c r="F43" i="58"/>
  <c r="F42" i="58"/>
  <c r="F41" i="58"/>
  <c r="F40" i="58"/>
  <c r="F39" i="58"/>
  <c r="F38" i="58"/>
  <c r="F37" i="58"/>
  <c r="F36" i="58"/>
  <c r="F35" i="58"/>
  <c r="F34" i="58"/>
  <c r="F33" i="58"/>
  <c r="F32" i="58"/>
  <c r="F31" i="58"/>
  <c r="F30" i="58"/>
  <c r="F89" i="58" s="1"/>
  <c r="D19" i="58"/>
  <c r="E19" i="58" s="1"/>
  <c r="D18" i="58"/>
  <c r="E18" i="58" s="1"/>
  <c r="D17" i="58"/>
  <c r="E17" i="58" s="1"/>
  <c r="D15" i="58"/>
  <c r="E15" i="58" s="1"/>
  <c r="D14" i="58"/>
  <c r="E14" i="58" s="1"/>
  <c r="D13" i="58"/>
  <c r="E13" i="58" s="1"/>
  <c r="D11" i="58"/>
  <c r="C11" i="58"/>
  <c r="C20" i="58" s="1"/>
  <c r="E10" i="58"/>
  <c r="D10" i="58"/>
  <c r="E9" i="58"/>
  <c r="D9" i="58"/>
  <c r="F283" i="59"/>
  <c r="D19" i="59" s="1"/>
  <c r="E19" i="59" s="1"/>
  <c r="E283" i="59"/>
  <c r="F267" i="59"/>
  <c r="E267" i="59"/>
  <c r="F246" i="59"/>
  <c r="D17" i="59" s="1"/>
  <c r="E17" i="59" s="1"/>
  <c r="E246" i="59"/>
  <c r="F225" i="59"/>
  <c r="E225" i="59"/>
  <c r="F204" i="59"/>
  <c r="D15" i="59" s="1"/>
  <c r="E15" i="59" s="1"/>
  <c r="E204" i="59"/>
  <c r="F183" i="59"/>
  <c r="E183" i="59"/>
  <c r="F162" i="59"/>
  <c r="D13" i="59" s="1"/>
  <c r="E13" i="59" s="1"/>
  <c r="E162" i="59"/>
  <c r="F132" i="59"/>
  <c r="E132" i="59"/>
  <c r="F102" i="59"/>
  <c r="D10" i="59" s="1"/>
  <c r="E102" i="59"/>
  <c r="G89" i="59"/>
  <c r="E89" i="59"/>
  <c r="D89" i="59"/>
  <c r="F88" i="59"/>
  <c r="F87" i="59"/>
  <c r="F86" i="59"/>
  <c r="F85" i="59"/>
  <c r="F84" i="59"/>
  <c r="F83" i="59"/>
  <c r="F82" i="59"/>
  <c r="F81" i="59"/>
  <c r="F80" i="59"/>
  <c r="F79" i="59"/>
  <c r="F78" i="59"/>
  <c r="F77" i="59"/>
  <c r="F76" i="59"/>
  <c r="F75" i="59"/>
  <c r="F74" i="59"/>
  <c r="F73" i="59"/>
  <c r="F72" i="59"/>
  <c r="F71" i="59"/>
  <c r="F70" i="59"/>
  <c r="F69" i="59"/>
  <c r="F68" i="59"/>
  <c r="F67" i="59"/>
  <c r="F66" i="59"/>
  <c r="F65" i="59"/>
  <c r="F64" i="59"/>
  <c r="F63" i="59"/>
  <c r="F62" i="59"/>
  <c r="F61" i="59"/>
  <c r="F60" i="59"/>
  <c r="F59" i="59"/>
  <c r="F58" i="59"/>
  <c r="F57" i="59"/>
  <c r="F56" i="59"/>
  <c r="F55" i="59"/>
  <c r="F54" i="59"/>
  <c r="F53" i="59"/>
  <c r="F52" i="59"/>
  <c r="F51" i="59"/>
  <c r="F50" i="59"/>
  <c r="F49" i="59"/>
  <c r="F48" i="59"/>
  <c r="F4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89" i="59" s="1"/>
  <c r="D18" i="59"/>
  <c r="E18" i="59" s="1"/>
  <c r="D16" i="59"/>
  <c r="E16" i="59" s="1"/>
  <c r="D14" i="59"/>
  <c r="E14" i="59" s="1"/>
  <c r="D12" i="59"/>
  <c r="E12" i="59" s="1"/>
  <c r="C11" i="59"/>
  <c r="C20" i="59" s="1"/>
  <c r="E9" i="59"/>
  <c r="D9" i="59"/>
  <c r="F283" i="57"/>
  <c r="E283" i="57"/>
  <c r="F267" i="57"/>
  <c r="D18" i="57" s="1"/>
  <c r="E18" i="57" s="1"/>
  <c r="E267" i="57"/>
  <c r="F246" i="57"/>
  <c r="E246" i="57"/>
  <c r="F225" i="57"/>
  <c r="D16" i="57" s="1"/>
  <c r="E16" i="57" s="1"/>
  <c r="E225" i="57"/>
  <c r="F204" i="57"/>
  <c r="E204" i="57"/>
  <c r="F183" i="57"/>
  <c r="D14" i="57" s="1"/>
  <c r="E14" i="57" s="1"/>
  <c r="E183" i="57"/>
  <c r="F162" i="57"/>
  <c r="E162" i="57"/>
  <c r="F132" i="57"/>
  <c r="D12" i="57" s="1"/>
  <c r="E12" i="57" s="1"/>
  <c r="E132" i="57"/>
  <c r="F102" i="57"/>
  <c r="E102" i="57"/>
  <c r="G89" i="57"/>
  <c r="E89" i="57"/>
  <c r="D89" i="57"/>
  <c r="F88" i="57"/>
  <c r="F87" i="57"/>
  <c r="F86" i="57"/>
  <c r="F85" i="57"/>
  <c r="F84" i="57"/>
  <c r="F83" i="57"/>
  <c r="F82" i="57"/>
  <c r="F81" i="57"/>
  <c r="F80" i="57"/>
  <c r="F79" i="57"/>
  <c r="F78" i="57"/>
  <c r="F77" i="57"/>
  <c r="F76" i="57"/>
  <c r="F75" i="57"/>
  <c r="F74" i="57"/>
  <c r="F73" i="57"/>
  <c r="F72" i="57"/>
  <c r="F71" i="57"/>
  <c r="F70" i="57"/>
  <c r="F69" i="57"/>
  <c r="F68" i="57"/>
  <c r="F67" i="57"/>
  <c r="F66" i="57"/>
  <c r="F65" i="57"/>
  <c r="F64" i="57"/>
  <c r="F63" i="57"/>
  <c r="F62" i="57"/>
  <c r="F61" i="57"/>
  <c r="F60" i="57"/>
  <c r="F59" i="57"/>
  <c r="F58" i="57"/>
  <c r="F57" i="57"/>
  <c r="F56" i="57"/>
  <c r="F55" i="57"/>
  <c r="F54" i="57"/>
  <c r="F53" i="57"/>
  <c r="F52" i="57"/>
  <c r="F51" i="57"/>
  <c r="F50" i="57"/>
  <c r="F49" i="57"/>
  <c r="F48" i="57"/>
  <c r="F47" i="57"/>
  <c r="F46" i="57"/>
  <c r="F45" i="57"/>
  <c r="F44" i="57"/>
  <c r="F43" i="57"/>
  <c r="F42" i="57"/>
  <c r="F41" i="57"/>
  <c r="F40" i="57"/>
  <c r="F39" i="57"/>
  <c r="F38" i="57"/>
  <c r="F37" i="57"/>
  <c r="F36" i="57"/>
  <c r="F35" i="57"/>
  <c r="F34" i="57"/>
  <c r="F33" i="57"/>
  <c r="F32" i="57"/>
  <c r="F31" i="57"/>
  <c r="F30" i="57"/>
  <c r="F89" i="57" s="1"/>
  <c r="D19" i="57"/>
  <c r="E19" i="57" s="1"/>
  <c r="D17" i="57"/>
  <c r="E17" i="57" s="1"/>
  <c r="D15" i="57"/>
  <c r="E15" i="57" s="1"/>
  <c r="D13" i="57"/>
  <c r="E13" i="57" s="1"/>
  <c r="C11" i="57"/>
  <c r="C20" i="57" s="1"/>
  <c r="D10" i="57"/>
  <c r="E10" i="57" s="1"/>
  <c r="D9" i="57"/>
  <c r="D11" i="57" s="1"/>
  <c r="F283" i="56"/>
  <c r="E283" i="56"/>
  <c r="F267" i="56"/>
  <c r="D18" i="56" s="1"/>
  <c r="E18" i="56" s="1"/>
  <c r="E267" i="56"/>
  <c r="F246" i="56"/>
  <c r="E246" i="56"/>
  <c r="F225" i="56"/>
  <c r="D16" i="56" s="1"/>
  <c r="E16" i="56" s="1"/>
  <c r="E225" i="56"/>
  <c r="F204" i="56"/>
  <c r="E204" i="56"/>
  <c r="F183" i="56"/>
  <c r="D14" i="56" s="1"/>
  <c r="E14" i="56" s="1"/>
  <c r="E183" i="56"/>
  <c r="F162" i="56"/>
  <c r="E162" i="56"/>
  <c r="F132" i="56"/>
  <c r="D12" i="56" s="1"/>
  <c r="E12" i="56" s="1"/>
  <c r="E132" i="56"/>
  <c r="F102" i="56"/>
  <c r="E102" i="56"/>
  <c r="G89" i="56"/>
  <c r="D9" i="56" s="1"/>
  <c r="E89" i="56"/>
  <c r="D89" i="56"/>
  <c r="F88" i="56"/>
  <c r="F87" i="56"/>
  <c r="F86" i="56"/>
  <c r="F85" i="56"/>
  <c r="F84" i="56"/>
  <c r="F83" i="56"/>
  <c r="F82" i="56"/>
  <c r="F81" i="56"/>
  <c r="F80" i="56"/>
  <c r="F79" i="56"/>
  <c r="F78" i="56"/>
  <c r="F77" i="56"/>
  <c r="F76" i="56"/>
  <c r="F75" i="56"/>
  <c r="F74" i="56"/>
  <c r="F73" i="56"/>
  <c r="F72" i="56"/>
  <c r="F71" i="56"/>
  <c r="F70" i="56"/>
  <c r="F69" i="56"/>
  <c r="F68" i="56"/>
  <c r="F67" i="56"/>
  <c r="F66" i="56"/>
  <c r="F65" i="56"/>
  <c r="F64" i="56"/>
  <c r="F63" i="56"/>
  <c r="F62" i="56"/>
  <c r="F61" i="56"/>
  <c r="F60" i="56"/>
  <c r="F59" i="56"/>
  <c r="F58" i="56"/>
  <c r="F57" i="56"/>
  <c r="F56" i="56"/>
  <c r="F55" i="56"/>
  <c r="F54" i="56"/>
  <c r="F53" i="56"/>
  <c r="F52" i="56"/>
  <c r="F51" i="56"/>
  <c r="F50" i="56"/>
  <c r="F49" i="56"/>
  <c r="F48" i="56"/>
  <c r="F47" i="56"/>
  <c r="F46" i="56"/>
  <c r="F45" i="56"/>
  <c r="F44" i="56"/>
  <c r="F43" i="56"/>
  <c r="F42" i="56"/>
  <c r="F41" i="56"/>
  <c r="F40" i="56"/>
  <c r="F39" i="56"/>
  <c r="F38" i="56"/>
  <c r="F37" i="56"/>
  <c r="F36" i="56"/>
  <c r="F35" i="56"/>
  <c r="F34" i="56"/>
  <c r="F33" i="56"/>
  <c r="F32" i="56"/>
  <c r="F31" i="56"/>
  <c r="F30" i="56"/>
  <c r="F89" i="56" s="1"/>
  <c r="D19" i="56"/>
  <c r="E19" i="56" s="1"/>
  <c r="D17" i="56"/>
  <c r="E17" i="56" s="1"/>
  <c r="D15" i="56"/>
  <c r="E15" i="56" s="1"/>
  <c r="D13" i="56"/>
  <c r="E13" i="56" s="1"/>
  <c r="C11" i="56"/>
  <c r="C20" i="56" s="1"/>
  <c r="D10" i="56"/>
  <c r="E10" i="56" s="1"/>
  <c r="F283" i="55"/>
  <c r="E283" i="55"/>
  <c r="F267" i="55"/>
  <c r="E267" i="55"/>
  <c r="F246" i="55"/>
  <c r="E246" i="55"/>
  <c r="F225" i="55"/>
  <c r="D16" i="55" s="1"/>
  <c r="E16" i="55" s="1"/>
  <c r="E225" i="55"/>
  <c r="F204" i="55"/>
  <c r="E204" i="55"/>
  <c r="F183" i="55"/>
  <c r="E183" i="55"/>
  <c r="F162" i="55"/>
  <c r="E162" i="55"/>
  <c r="F132" i="55"/>
  <c r="D12" i="55" s="1"/>
  <c r="E12" i="55" s="1"/>
  <c r="E132" i="55"/>
  <c r="F102" i="55"/>
  <c r="E102" i="55"/>
  <c r="G89" i="55"/>
  <c r="E89" i="55"/>
  <c r="D89" i="55"/>
  <c r="F88" i="55"/>
  <c r="F87" i="55"/>
  <c r="F86" i="55"/>
  <c r="F85" i="55"/>
  <c r="F84" i="55"/>
  <c r="F83" i="55"/>
  <c r="F82" i="55"/>
  <c r="F81" i="55"/>
  <c r="F80" i="55"/>
  <c r="F79" i="55"/>
  <c r="F78" i="55"/>
  <c r="F77" i="55"/>
  <c r="F76" i="55"/>
  <c r="F75" i="55"/>
  <c r="F74" i="55"/>
  <c r="F73" i="55"/>
  <c r="F72" i="55"/>
  <c r="F71" i="55"/>
  <c r="F70" i="55"/>
  <c r="F69" i="55"/>
  <c r="F68" i="55"/>
  <c r="F67" i="55"/>
  <c r="F66" i="55"/>
  <c r="F65" i="55"/>
  <c r="F64" i="55"/>
  <c r="F63" i="55"/>
  <c r="F62" i="55"/>
  <c r="F61" i="55"/>
  <c r="F60" i="55"/>
  <c r="F59" i="55"/>
  <c r="F58" i="55"/>
  <c r="F57" i="55"/>
  <c r="F56" i="55"/>
  <c r="F55" i="55"/>
  <c r="F54" i="55"/>
  <c r="F53" i="55"/>
  <c r="F52" i="55"/>
  <c r="F51" i="55"/>
  <c r="F50" i="55"/>
  <c r="F49" i="55"/>
  <c r="F48" i="55"/>
  <c r="F4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89" i="55" s="1"/>
  <c r="E19" i="55"/>
  <c r="D19" i="55"/>
  <c r="D18" i="55"/>
  <c r="E18" i="55" s="1"/>
  <c r="D17" i="55"/>
  <c r="E17" i="55" s="1"/>
  <c r="E15" i="55"/>
  <c r="D15" i="55"/>
  <c r="D14" i="55"/>
  <c r="E14" i="55" s="1"/>
  <c r="D13" i="55"/>
  <c r="E13" i="55" s="1"/>
  <c r="C11" i="55"/>
  <c r="C20" i="55" s="1"/>
  <c r="E10" i="55"/>
  <c r="D10" i="55"/>
  <c r="E9" i="55"/>
  <c r="D9" i="55"/>
  <c r="D11" i="55" s="1"/>
  <c r="F283" i="7"/>
  <c r="E283" i="7"/>
  <c r="F267" i="7"/>
  <c r="E267" i="7"/>
  <c r="F246" i="7"/>
  <c r="D17" i="7" s="1"/>
  <c r="E17" i="7" s="1"/>
  <c r="E246" i="7"/>
  <c r="F225" i="7"/>
  <c r="D16" i="7" s="1"/>
  <c r="E16" i="7" s="1"/>
  <c r="E225" i="7"/>
  <c r="F204" i="7"/>
  <c r="E204" i="7"/>
  <c r="F183" i="7"/>
  <c r="E183" i="7"/>
  <c r="F162" i="7"/>
  <c r="D13" i="7" s="1"/>
  <c r="E13" i="7" s="1"/>
  <c r="E162" i="7"/>
  <c r="F132" i="7"/>
  <c r="D12" i="7" s="1"/>
  <c r="E12" i="7" s="1"/>
  <c r="E132" i="7"/>
  <c r="F102" i="7"/>
  <c r="E102" i="7"/>
  <c r="G89" i="7"/>
  <c r="E89" i="7"/>
  <c r="D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89" i="7" s="1"/>
  <c r="D19" i="7"/>
  <c r="E19" i="7" s="1"/>
  <c r="D18" i="7"/>
  <c r="E18" i="7" s="1"/>
  <c r="D15" i="7"/>
  <c r="E15" i="7" s="1"/>
  <c r="D14" i="7"/>
  <c r="E14" i="7" s="1"/>
  <c r="D11" i="7"/>
  <c r="C11" i="7"/>
  <c r="C20" i="7" s="1"/>
  <c r="E10" i="7"/>
  <c r="D10" i="7"/>
  <c r="D9" i="7"/>
  <c r="E9" i="7" s="1"/>
  <c r="G19" i="78" l="1"/>
  <c r="H19" i="78"/>
  <c r="L13" i="78"/>
  <c r="M13" i="78" s="1"/>
  <c r="L14" i="78"/>
  <c r="M14" i="78" s="1"/>
  <c r="J19" i="78"/>
  <c r="L16" i="78"/>
  <c r="M16" i="78" s="1"/>
  <c r="L15" i="78"/>
  <c r="M15" i="78" s="1"/>
  <c r="L9" i="78"/>
  <c r="K19" i="78"/>
  <c r="L17" i="78"/>
  <c r="M17" i="78" s="1"/>
  <c r="D19" i="78"/>
  <c r="E19" i="78"/>
  <c r="L10" i="78"/>
  <c r="M10" i="78" s="1"/>
  <c r="L11" i="78"/>
  <c r="M11" i="78" s="1"/>
  <c r="L18" i="78"/>
  <c r="M18" i="78" s="1"/>
  <c r="M9" i="78"/>
  <c r="C19" i="78"/>
  <c r="D20" i="77"/>
  <c r="E11" i="77"/>
  <c r="E20" i="77" s="1"/>
  <c r="D20" i="76"/>
  <c r="E11" i="76"/>
  <c r="E20" i="76" s="1"/>
  <c r="D11" i="61"/>
  <c r="D20" i="61" s="1"/>
  <c r="E9" i="61"/>
  <c r="E11" i="61"/>
  <c r="E20" i="61" s="1"/>
  <c r="E11" i="60"/>
  <c r="E20" i="60" s="1"/>
  <c r="D20" i="58"/>
  <c r="E11" i="58"/>
  <c r="E20" i="58" s="1"/>
  <c r="D11" i="59"/>
  <c r="E10" i="59"/>
  <c r="D20" i="57"/>
  <c r="E9" i="57"/>
  <c r="E11" i="57"/>
  <c r="E20" i="57" s="1"/>
  <c r="D11" i="56"/>
  <c r="D20" i="56" s="1"/>
  <c r="E9" i="56"/>
  <c r="D20" i="55"/>
  <c r="E11" i="55"/>
  <c r="E20" i="55" s="1"/>
  <c r="D20" i="7"/>
  <c r="E11" i="7"/>
  <c r="E20" i="7" s="1"/>
  <c r="L19" i="78" l="1"/>
  <c r="L20" i="78" s="1"/>
  <c r="M19" i="78"/>
  <c r="D20" i="59"/>
  <c r="E11" i="59"/>
  <c r="E20" i="59" s="1"/>
  <c r="E11" i="56"/>
  <c r="E20" i="56" s="1"/>
  <c r="E20" i="78" l="1"/>
  <c r="G20" i="78"/>
  <c r="J20" i="78"/>
  <c r="D20" i="78"/>
  <c r="I20" i="78"/>
  <c r="C20" i="78"/>
  <c r="F20" i="78"/>
  <c r="K20" i="78"/>
  <c r="E10" i="73" l="1"/>
  <c r="E14" i="73"/>
  <c r="E11" i="73"/>
  <c r="E13" i="73"/>
  <c r="E15" i="73"/>
  <c r="E16" i="73"/>
  <c r="E8" i="73" l="1"/>
  <c r="E9" i="73" l="1"/>
  <c r="F9" i="73"/>
  <c r="F8" i="73" l="1"/>
  <c r="F10" i="73"/>
  <c r="F13" i="73"/>
  <c r="F11" i="73"/>
  <c r="F14" i="7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BF3AEA9B-3205-4139-B3F8-8F95874A8E3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F0B4B677-A426-49F1-85BC-3D199C517E2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4FC5F628-B0EF-4C11-AE43-4C1D27CDE03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9D00E82A-FF8D-4E07-B7FC-B2CF8FCE16C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7D3BBF7-8FEC-4297-B2AA-32A881CBE3F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FCE48A2E-97E0-4D0C-B860-6DC7A05F8EC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2ECB9A1E-4E3E-494C-98CD-6D85A342AFF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CED85DD5-C892-4793-8FDA-9C74CE7F199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A6ECD6AC-5F0F-4198-8C50-AC6256D62C4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AA5D2B75-064E-4A23-928A-B7B3432E0A5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AC892CEC-0230-4A44-BF01-BA0B0F8F05E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070A2B7F-1021-4685-807B-FBDE16AB479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06502256-B661-457B-8A02-239ED022841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43E771F1-01E8-4798-9FD7-4CB9136D9F3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B11F6CD9-2007-40C2-A9B5-5539A72C317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9CC1BC04-5B9B-4FDE-B199-55C57EE54FE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C8CF66A5-13DA-4B6C-BBCE-26A667CE832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2874DFDD-D85B-4634-8C43-AAEFFAF36B7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1495790D-1244-459E-AD21-F39C0CFBD17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8DEC8035-A444-4808-9D1E-C332F2D0E46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AF42F020-19C4-4D72-A3EF-1E93C2AE331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99B2A703-A00C-4C7A-B8F1-B28D9F411D9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8B837B71-6C60-4DCD-81DF-6D4A7C8F3F5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CC9B29D5-876A-4CF5-88E9-150988EF783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826123B-0AFC-4CE0-B754-0BD6D31EED6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CA762512-8FAE-4166-B6A6-86F1DB2617A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45EABE63-A94A-4BEA-9A3C-530BFBDDB80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2472F440-5CB1-421E-9CAC-739382839C0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B43EBFF0-90C0-4535-8395-1A947F918F7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CB6AF377-A3F4-467E-B691-47F7B7762DE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DCB5621F-37F1-412F-921A-5AD70665AA0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E5B78A43-4299-407C-AD69-148945B8339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743DCEB2-268F-4EDF-9B9E-4A48FA9968E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68724E9C-91DA-4482-9809-EA84D237DBC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D617FC41-6AC5-4FF9-8EC2-3A8E2620232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FAF1A1B0-C02B-4AA0-B15E-6CFB95DB5C9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30584CA4-35BA-4D4F-9AC9-F5CC8222D2E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5CD8543-3077-4720-AADC-FB2B5BDF306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2A20854F-F2F8-422C-8D85-83DCC3D72F4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0BD739F7-3661-43EC-AE42-DEFD06EBDAB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FF304530-9F39-4558-853E-6F9B8A267ED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D23D21D8-AB6E-48E6-BFF6-FE827DFFCDC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C3EF9E90-C8E6-4B4D-9E9F-24316020174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C2EF1B92-B824-4233-8027-46A60CC166F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14CDA09C-0F98-4847-848F-532AD6378C1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ADDF4014-1C24-445D-8C4F-B94E93BFDAB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782261D8-1B46-41C6-88A1-1A7F436D80F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6DF1B5D-2825-47DC-AA65-15F2ACB83B4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373CA25E-18C9-4D7F-8A2B-810627F70B8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ABB8AAC4-89C0-4AA3-946D-E0842DE84B3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D471274F-833E-4F97-8C1E-7AC75248391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239DEA58-1C10-4C2C-8775-B4C57D6B03C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1D356E7F-EF61-448C-A1C2-7A90E02AF44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B0C2AA0D-8D21-4BB5-A15D-26EBC28F208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93C156A2-E322-449B-A832-5243E5C47A5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C2F249AD-E70B-47E3-8550-C72062AC810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6A6280EF-4400-4C76-93B7-9F3A9F742F8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4BB35B55-C84A-44C2-AA28-7F9FF68FA14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00BC053E-4DFF-4FDA-89A3-953116FD614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5173D964-BFC9-45C9-A713-478EBD1BA1D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407ECB6B-18B7-45D3-9879-AC3BD2A289B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3F5C91D-E64A-45AE-AC57-E841C4C0B72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3039D2F6-9C8F-40A3-9E42-5D2A6E42E0B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FDD030FA-7A50-4F17-87D5-6F37697C936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4E91596D-4256-484F-9F61-88F0BAEA99B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B818F1C8-9BEF-4326-B604-AC1378EB492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ACACFEC2-DBC4-44E7-B565-AF38898587E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938F8DE8-99DB-48D3-AEBF-A8CD901D058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484F93EE-8237-4011-947D-6ADC129A114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F28438D4-701C-4FE5-9E98-C7315DB65FC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F7D7732E-AC69-426F-A694-2FE4E4E8272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8FA3C8E-A8B3-45FB-9EB3-E7778200C17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59E75DA6-39F1-42AE-8521-FA4E6F73AC6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7CBF189A-B37B-447A-BC18-552689D2A76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BEA35A29-9339-4B81-B538-6CC5893F207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A8B8D3B4-2611-4799-8D72-CE456E91ED3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CA8797ED-7882-44D6-A94D-0AF1B46B681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8993FA8E-89D1-4784-8CBA-901DD5AD4A6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860CC3F7-FE1D-45C1-B48D-70CEB25B310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FD46C969-8DB5-445B-95B7-69A3A407ADE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19646F56-94AD-4296-BB39-57FEA31AEEF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0D971D9F-6E89-4253-B099-20ADF11FB64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56FE5D75-3BF8-4AD9-9AB8-A3996213A11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DFE9B56A-3958-4D4C-AACD-128B2DD8291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2F3A9F45-B52D-4562-B039-1FDBC285755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8B7A0434-4DD1-4B86-9360-07AF9AFB5E6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31C748F4-838D-4FCF-B9C2-03E9EA98488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1FC1AAD7-52FA-477B-92D6-6233C4E772C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F3F642F7-E0E3-4B73-8443-CC0B4DFA5BB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540144B3-E7DB-4590-B84D-1B9FA56939D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3DADFC47-0A12-450D-B74D-E3AAFB1F84C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4FC25B39-8333-4649-8AE3-26BF8074008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AADD9545-F7A1-4DF5-AF12-68DD8935118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BE71B362-01A1-4186-B28D-ED1F7CC961A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6A277270-34B4-4AC9-889D-0CB2CBDDB64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CF7EBFE0-C86D-449B-AA72-017A54B425D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8BEEC5A0-D319-4A85-B907-D68146C9CE2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5B77F33E-37EA-4648-A320-2E1B72C3B2A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8B6ABC79-6214-4DE8-892E-332DCB69C55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D3254181-7307-4FF4-B8F8-076A9D645AC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<sst xmlns="http://schemas.openxmlformats.org/spreadsheetml/2006/main" count="1279" uniqueCount="88">
  <si>
    <r>
      <rPr>
        <b/>
        <sz val="12"/>
        <rFont val="Arial"/>
        <family val="2"/>
      </rPr>
      <t xml:space="preserve"> MEMORIA ECONÓMICA
RESUMEN POR PARTIDAS DE GASTOS
</t>
    </r>
    <r>
      <rPr>
        <i/>
        <sz val="11"/>
        <rFont val="Arial"/>
        <family val="2"/>
      </rPr>
      <t>[Las casillas sombreadas contienen fórmulas, se ruega no modificar. Indicar los importes aprobados por partidas con el fin de calcular la diferencia.]</t>
    </r>
  </si>
  <si>
    <t>ENTIDAD:</t>
  </si>
  <si>
    <t>PARTIDAS DE GASTOS</t>
  </si>
  <si>
    <t>IMPORTE APROBADO</t>
  </si>
  <si>
    <t>IMPORTE TOTAL JUSTIFICADO</t>
  </si>
  <si>
    <t>DIFERENCIA</t>
  </si>
  <si>
    <t>PORCENTAJE JUSTIFICADO</t>
  </si>
  <si>
    <t xml:space="preserve">Retribuciones de personal </t>
  </si>
  <si>
    <t>(Máx. 15%)</t>
  </si>
  <si>
    <t xml:space="preserve">Gastos de funcionamiento </t>
  </si>
  <si>
    <t>Costes materiales</t>
  </si>
  <si>
    <t>Dietas y gastos de viaje</t>
  </si>
  <si>
    <t>Alquileres</t>
  </si>
  <si>
    <t>Obras/reformas</t>
  </si>
  <si>
    <r>
      <t>Equipamiento</t>
    </r>
    <r>
      <rPr>
        <sz val="12"/>
        <color indexed="8"/>
        <rFont val="Arial"/>
        <family val="2"/>
      </rPr>
      <t xml:space="preserve"> </t>
    </r>
  </si>
  <si>
    <t>TOTAL</t>
  </si>
  <si>
    <r>
      <rPr>
        <b/>
        <sz val="12"/>
        <rFont val="Arial"/>
        <family val="2"/>
      </rPr>
      <t xml:space="preserve">RESUMEN MEMORIA ECONÓMICA POR ENTIDADES Y PARTIDAS
</t>
    </r>
    <r>
      <rPr>
        <sz val="12"/>
        <rFont val="Arial"/>
        <family val="2"/>
      </rPr>
      <t xml:space="preserve">
</t>
    </r>
    <r>
      <rPr>
        <i/>
        <sz val="11"/>
        <rFont val="Arial"/>
        <family val="2"/>
      </rPr>
      <t>[Las casillas sombreadas contienen fórmulas, se ruega no modificar. Se indicará el importe aprobado por entidad con el fin de obtener la diferencia entre lo previsto y lo ejecutado.]</t>
    </r>
  </si>
  <si>
    <t xml:space="preserve">ENTIDAD: </t>
  </si>
  <si>
    <t>ENTIDADES EJECUTORAS</t>
  </si>
  <si>
    <t>Importe aprobado</t>
  </si>
  <si>
    <t>Retribuciones personal</t>
  </si>
  <si>
    <t>Gastos de funcionamiento</t>
  </si>
  <si>
    <t>Dietas y Gastos de viaje</t>
  </si>
  <si>
    <t xml:space="preserve">Equipamiento </t>
  </si>
  <si>
    <t>Total justificado</t>
  </si>
  <si>
    <t>Diferencia</t>
  </si>
  <si>
    <t>TOTAL GASTO</t>
  </si>
  <si>
    <t>% EJECUTADO SOBRE EL TOTAL</t>
  </si>
  <si>
    <r>
      <rPr>
        <b/>
        <sz val="12"/>
        <rFont val="Arial"/>
        <family val="2"/>
      </rPr>
      <t xml:space="preserve">RELACIÓN DE GASTOS POR PARTIDAS
</t>
    </r>
    <r>
      <rPr>
        <sz val="12"/>
        <rFont val="Arial"/>
        <family val="2"/>
      </rPr>
      <t xml:space="preserve">
</t>
    </r>
    <r>
      <rPr>
        <i/>
        <sz val="11"/>
        <rFont val="Arial"/>
        <family val="2"/>
      </rPr>
      <t>[Las casillas sombreadas contienen fórmulas, se ruega no modificar. Indicar los importes aprobados por partidas con el fin de calcular la diferencia. A continuación aporte la relación de documentos que justifiquen el gasto imputado por partidas. Añada todas las líneas que estime oportunas.]</t>
    </r>
  </si>
  <si>
    <t xml:space="preserve">Importe total justificado </t>
  </si>
  <si>
    <t>Pendiente justificación ayuda concedida</t>
  </si>
  <si>
    <t>Retribuciones al personal vinculado al proyecto mediante contrato laboral, tanto fijo como eventual</t>
  </si>
  <si>
    <t>Pólizas de seguro de personal voluntario</t>
  </si>
  <si>
    <t>Subtotal Retribuciones</t>
  </si>
  <si>
    <t xml:space="preserve">RELACIÓN DE DOCUMENTOS JUSTIFICATIVOS </t>
  </si>
  <si>
    <t>Retribuciones de personal contratado</t>
  </si>
  <si>
    <t>Nº Orden</t>
  </si>
  <si>
    <t>Concepto</t>
  </si>
  <si>
    <t>Fecha</t>
  </si>
  <si>
    <t>Salario Bruto</t>
  </si>
  <si>
    <t>Seguridad social a cargo de la empresa</t>
  </si>
  <si>
    <t xml:space="preserve">Total costes </t>
  </si>
  <si>
    <t xml:space="preserve">Total imputado a la subvención </t>
  </si>
  <si>
    <t>P/01</t>
  </si>
  <si>
    <t>P/02</t>
  </si>
  <si>
    <t>P/03</t>
  </si>
  <si>
    <t xml:space="preserve">TOTAL </t>
  </si>
  <si>
    <t>Polizas de seguro del personal voluntario</t>
  </si>
  <si>
    <t>Nº Factura</t>
  </si>
  <si>
    <t>Importe de la factura</t>
  </si>
  <si>
    <t>Importe imputado a la subvención</t>
  </si>
  <si>
    <t>PV/01</t>
  </si>
  <si>
    <t>PV02</t>
  </si>
  <si>
    <t>GASTOS DE FUNCIONAMIENTO</t>
  </si>
  <si>
    <t>F/01</t>
  </si>
  <si>
    <t>F/02</t>
  </si>
  <si>
    <t>COSTES MATERIALES</t>
  </si>
  <si>
    <t>CM/01</t>
  </si>
  <si>
    <t>CM/02</t>
  </si>
  <si>
    <t>DIETAS Y GASTOS DE VIAJE</t>
  </si>
  <si>
    <t>DV/01</t>
  </si>
  <si>
    <t>DV/02</t>
  </si>
  <si>
    <t>CEXT/01</t>
  </si>
  <si>
    <t>CEXT/02</t>
  </si>
  <si>
    <t>ALQUILERES</t>
  </si>
  <si>
    <t>AL/01</t>
  </si>
  <si>
    <t>AL/02</t>
  </si>
  <si>
    <t>OBRAS/REFORMAS</t>
  </si>
  <si>
    <t>OB/01</t>
  </si>
  <si>
    <t>OB/02</t>
  </si>
  <si>
    <t>EQUIPAMIENTO</t>
  </si>
  <si>
    <t>EQ/01</t>
  </si>
  <si>
    <t>EQ/02</t>
  </si>
  <si>
    <t>Concesión Directa 2022</t>
  </si>
  <si>
    <t>Colaboraciones esporádicas</t>
  </si>
  <si>
    <t>Servicios profesionales externos</t>
  </si>
  <si>
    <t>COLABORACIONES ESPORÁDICAS</t>
  </si>
  <si>
    <t>SERVICIOS PROFESIONALES EXTERNOS</t>
  </si>
  <si>
    <t>Entidad 1</t>
  </si>
  <si>
    <t>Entidad 2</t>
  </si>
  <si>
    <t>Entidad 3</t>
  </si>
  <si>
    <t>Entidad 4</t>
  </si>
  <si>
    <t>Entidad 5</t>
  </si>
  <si>
    <t>Entidad 6</t>
  </si>
  <si>
    <t>Entidad 7</t>
  </si>
  <si>
    <t>Entidad 8</t>
  </si>
  <si>
    <t>Entidad 9</t>
  </si>
  <si>
    <t>Entidad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</si>
</sst>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/>
    <xf numFmtId="4" fontId="5" fillId="2" borderId="6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164" fontId="2" fillId="7" borderId="0" xfId="0" applyNumberFormat="1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26" xfId="0" applyFont="1" applyBorder="1"/>
    <xf numFmtId="0" fontId="4" fillId="0" borderId="26" xfId="0" applyFont="1" applyBorder="1" applyAlignment="1">
      <alignment horizontal="center"/>
    </xf>
    <xf numFmtId="4" fontId="4" fillId="0" borderId="4" xfId="0" applyNumberFormat="1" applyFont="1" applyBorder="1"/>
    <xf numFmtId="0" fontId="5" fillId="0" borderId="20" xfId="0" applyFont="1" applyBorder="1"/>
    <xf numFmtId="0" fontId="5" fillId="0" borderId="16" xfId="0" applyFont="1" applyBorder="1" applyAlignment="1">
      <alignment horizontal="center"/>
    </xf>
    <xf numFmtId="0" fontId="5" fillId="0" borderId="14" xfId="0" applyFont="1" applyBorder="1"/>
    <xf numFmtId="4" fontId="5" fillId="0" borderId="14" xfId="0" applyNumberFormat="1" applyFont="1" applyBorder="1"/>
    <xf numFmtId="0" fontId="5" fillId="8" borderId="15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left" vertical="center" wrapText="1"/>
    </xf>
    <xf numFmtId="0" fontId="5" fillId="9" borderId="18" xfId="0" applyFont="1" applyFill="1" applyBorder="1" applyAlignment="1">
      <alignment horizontal="left" vertical="center" wrapText="1"/>
    </xf>
    <xf numFmtId="4" fontId="7" fillId="9" borderId="4" xfId="0" applyNumberFormat="1" applyFont="1" applyFill="1" applyBorder="1" applyAlignment="1">
      <alignment horizontal="right" vertical="center" wrapText="1"/>
    </xf>
    <xf numFmtId="4" fontId="7" fillId="9" borderId="1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9" borderId="3" xfId="0" applyNumberFormat="1" applyFont="1" applyFill="1" applyBorder="1" applyAlignment="1">
      <alignment horizontal="right" vertical="center" wrapText="1"/>
    </xf>
    <xf numFmtId="0" fontId="4" fillId="8" borderId="0" xfId="0" applyFont="1" applyFill="1"/>
    <xf numFmtId="0" fontId="5" fillId="8" borderId="0" xfId="0" applyFont="1" applyFill="1" applyAlignment="1">
      <alignment horizontal="left" vertical="center" wrapText="1"/>
    </xf>
    <xf numFmtId="0" fontId="5" fillId="8" borderId="0" xfId="0" applyFont="1" applyFill="1" applyAlignment="1">
      <alignment horizontal="left" vertical="center"/>
    </xf>
    <xf numFmtId="4" fontId="4" fillId="0" borderId="0" xfId="0" applyNumberFormat="1" applyFont="1"/>
    <xf numFmtId="0" fontId="5" fillId="9" borderId="28" xfId="0" applyFont="1" applyFill="1" applyBorder="1" applyAlignment="1">
      <alignment horizontal="left" vertical="center" wrapText="1"/>
    </xf>
    <xf numFmtId="0" fontId="7" fillId="9" borderId="32" xfId="0" applyFont="1" applyFill="1" applyBorder="1" applyAlignment="1">
      <alignment horizontal="left" vertical="center" wrapText="1"/>
    </xf>
    <xf numFmtId="0" fontId="5" fillId="9" borderId="32" xfId="0" applyFont="1" applyFill="1" applyBorder="1" applyAlignment="1">
      <alignment horizontal="left" vertical="center" wrapText="1"/>
    </xf>
    <xf numFmtId="4" fontId="5" fillId="5" borderId="3" xfId="0" applyNumberFormat="1" applyFont="1" applyFill="1" applyBorder="1" applyAlignment="1">
      <alignment horizontal="right" vertical="center" wrapText="1"/>
    </xf>
    <xf numFmtId="0" fontId="5" fillId="8" borderId="8" xfId="0" applyFont="1" applyFill="1" applyBorder="1" applyAlignment="1">
      <alignment horizontal="center" vertical="center" wrapText="1"/>
    </xf>
    <xf numFmtId="4" fontId="4" fillId="0" borderId="26" xfId="0" applyNumberFormat="1" applyFont="1" applyBorder="1"/>
    <xf numFmtId="14" fontId="4" fillId="0" borderId="4" xfId="0" applyNumberFormat="1" applyFont="1" applyBorder="1" applyAlignment="1">
      <alignment horizontal="center"/>
    </xf>
    <xf numFmtId="14" fontId="4" fillId="0" borderId="26" xfId="0" applyNumberFormat="1" applyFont="1" applyBorder="1" applyAlignment="1">
      <alignment horizontal="center"/>
    </xf>
    <xf numFmtId="14" fontId="4" fillId="0" borderId="4" xfId="0" applyNumberFormat="1" applyFont="1" applyBorder="1"/>
    <xf numFmtId="14" fontId="2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2" fillId="0" borderId="9" xfId="0" applyFont="1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5" fillId="8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center" vertical="center" wrapText="1"/>
    </xf>
    <xf numFmtId="4" fontId="13" fillId="5" borderId="25" xfId="0" applyNumberFormat="1" applyFont="1" applyFill="1" applyBorder="1" applyAlignment="1">
      <alignment horizontal="right" vertical="center" wrapText="1"/>
    </xf>
    <xf numFmtId="4" fontId="13" fillId="3" borderId="27" xfId="0" applyNumberFormat="1" applyFont="1" applyFill="1" applyBorder="1" applyAlignment="1">
      <alignment horizontal="right" vertical="center" wrapText="1"/>
    </xf>
    <xf numFmtId="4" fontId="13" fillId="3" borderId="15" xfId="0" applyNumberFormat="1" applyFont="1" applyFill="1" applyBorder="1" applyAlignment="1">
      <alignment horizontal="right" vertical="center" wrapText="1"/>
    </xf>
    <xf numFmtId="4" fontId="13" fillId="3" borderId="31" xfId="0" applyNumberFormat="1" applyFont="1" applyFill="1" applyBorder="1" applyAlignment="1">
      <alignment horizontal="right" vertical="center" wrapText="1"/>
    </xf>
    <xf numFmtId="4" fontId="13" fillId="3" borderId="25" xfId="0" applyNumberFormat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right" vertical="center" wrapText="1"/>
    </xf>
    <xf numFmtId="4" fontId="13" fillId="2" borderId="2" xfId="0" applyNumberFormat="1" applyFont="1" applyFill="1" applyBorder="1" applyAlignment="1">
      <alignment horizontal="right" vertical="center" wrapText="1"/>
    </xf>
    <xf numFmtId="4" fontId="13" fillId="2" borderId="10" xfId="0" applyNumberFormat="1" applyFont="1" applyFill="1" applyBorder="1" applyAlignment="1">
      <alignment horizontal="right" vertical="center" wrapText="1"/>
    </xf>
    <xf numFmtId="4" fontId="13" fillId="2" borderId="5" xfId="0" applyNumberFormat="1" applyFont="1" applyFill="1" applyBorder="1" applyAlignment="1">
      <alignment horizontal="right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" fontId="4" fillId="9" borderId="4" xfId="0" applyNumberFormat="1" applyFont="1" applyFill="1" applyBorder="1"/>
    <xf numFmtId="4" fontId="5" fillId="9" borderId="14" xfId="0" applyNumberFormat="1" applyFont="1" applyFill="1" applyBorder="1"/>
    <xf numFmtId="0" fontId="2" fillId="8" borderId="8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9" borderId="43" xfId="0" applyFont="1" applyFill="1" applyBorder="1" applyAlignment="1">
      <alignment horizontal="left" vertical="center" wrapText="1"/>
    </xf>
    <xf numFmtId="0" fontId="4" fillId="10" borderId="41" xfId="0" applyFont="1" applyFill="1" applyBorder="1"/>
    <xf numFmtId="0" fontId="4" fillId="10" borderId="39" xfId="0" applyFont="1" applyFill="1" applyBorder="1"/>
    <xf numFmtId="0" fontId="5" fillId="10" borderId="3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right" vertical="center" wrapText="1"/>
    </xf>
    <xf numFmtId="4" fontId="5" fillId="9" borderId="25" xfId="0" applyNumberFormat="1" applyFont="1" applyFill="1" applyBorder="1" applyAlignment="1">
      <alignment horizontal="right" vertical="center" wrapText="1"/>
    </xf>
    <xf numFmtId="4" fontId="5" fillId="9" borderId="23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0" fontId="5" fillId="8" borderId="7" xfId="0" applyFont="1" applyFill="1" applyBorder="1" applyAlignment="1">
      <alignment horizontal="center" vertical="center" wrapText="1"/>
    </xf>
    <xf numFmtId="4" fontId="5" fillId="9" borderId="44" xfId="0" applyNumberFormat="1" applyFont="1" applyFill="1" applyBorder="1" applyAlignment="1">
      <alignment horizontal="right" vertical="center" wrapText="1"/>
    </xf>
    <xf numFmtId="4" fontId="5" fillId="5" borderId="25" xfId="0" applyNumberFormat="1" applyFont="1" applyFill="1" applyBorder="1" applyAlignment="1">
      <alignment horizontal="right" vertical="center" wrapText="1"/>
    </xf>
    <xf numFmtId="4" fontId="5" fillId="5" borderId="23" xfId="0" applyNumberFormat="1" applyFont="1" applyFill="1" applyBorder="1" applyAlignment="1">
      <alignment horizontal="right" vertical="center" wrapText="1"/>
    </xf>
    <xf numFmtId="10" fontId="5" fillId="9" borderId="42" xfId="1" applyNumberFormat="1" applyFont="1" applyFill="1" applyBorder="1" applyAlignment="1">
      <alignment horizontal="right" vertical="center" wrapText="1"/>
    </xf>
    <xf numFmtId="0" fontId="5" fillId="10" borderId="23" xfId="0" applyFont="1" applyFill="1" applyBorder="1"/>
    <xf numFmtId="4" fontId="5" fillId="0" borderId="0" xfId="0" applyNumberFormat="1" applyFont="1"/>
    <xf numFmtId="4" fontId="13" fillId="2" borderId="21" xfId="0" applyNumberFormat="1" applyFont="1" applyFill="1" applyBorder="1" applyAlignment="1">
      <alignment horizontal="right" vertical="center" wrapText="1"/>
    </xf>
    <xf numFmtId="10" fontId="13" fillId="2" borderId="2" xfId="1" applyNumberFormat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wrapText="1"/>
    </xf>
    <xf numFmtId="0" fontId="8" fillId="6" borderId="24" xfId="0" applyFont="1" applyFill="1" applyBorder="1" applyAlignment="1">
      <alignment horizontal="center" wrapText="1"/>
    </xf>
    <xf numFmtId="0" fontId="5" fillId="10" borderId="23" xfId="0" applyFont="1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0" borderId="33" xfId="0" applyBorder="1"/>
    <xf numFmtId="0" fontId="0" fillId="5" borderId="35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37" xfId="0" applyBorder="1"/>
    <xf numFmtId="0" fontId="0" fillId="5" borderId="30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0" borderId="11" xfId="0" applyBorder="1"/>
    <xf numFmtId="10" fontId="5" fillId="9" borderId="38" xfId="1" applyNumberFormat="1" applyFont="1" applyFill="1" applyBorder="1" applyAlignment="1">
      <alignment horizontal="right" vertical="center" wrapText="1"/>
    </xf>
    <xf numFmtId="10" fontId="0" fillId="0" borderId="39" xfId="1" applyNumberFormat="1" applyFont="1" applyBorder="1" applyAlignment="1">
      <alignment horizontal="right" vertical="center" wrapText="1"/>
    </xf>
    <xf numFmtId="10" fontId="0" fillId="0" borderId="40" xfId="1" applyNumberFormat="1" applyFont="1" applyBorder="1" applyAlignment="1">
      <alignment horizontal="right" vertical="center" wrapText="1"/>
    </xf>
    <xf numFmtId="0" fontId="15" fillId="5" borderId="36" xfId="0" applyFont="1" applyFill="1" applyBorder="1"/>
    <xf numFmtId="0" fontId="15" fillId="5" borderId="33" xfId="0" applyFont="1" applyFill="1" applyBorder="1"/>
    <xf numFmtId="0" fontId="15" fillId="5" borderId="35" xfId="0" applyFont="1" applyFill="1" applyBorder="1"/>
    <xf numFmtId="0" fontId="15" fillId="5" borderId="0" xfId="0" applyFont="1" applyFill="1"/>
    <xf numFmtId="0" fontId="15" fillId="5" borderId="37" xfId="0" applyFont="1" applyFill="1" applyBorder="1"/>
    <xf numFmtId="0" fontId="15" fillId="5" borderId="30" xfId="0" applyFont="1" applyFill="1" applyBorder="1"/>
    <xf numFmtId="0" fontId="15" fillId="5" borderId="17" xfId="0" applyFont="1" applyFill="1" applyBorder="1"/>
    <xf numFmtId="0" fontId="15" fillId="5" borderId="11" xfId="0" applyFont="1" applyFill="1" applyBorder="1"/>
    <xf numFmtId="0" fontId="5" fillId="0" borderId="9" xfId="0" applyFont="1" applyBorder="1" applyAlignment="1">
      <alignment horizontal="left" vertical="center" wrapText="1"/>
    </xf>
    <xf numFmtId="0" fontId="0" fillId="0" borderId="7" xfId="0" applyBorder="1"/>
    <xf numFmtId="0" fontId="0" fillId="0" borderId="6" xfId="0" applyBorder="1"/>
    <xf numFmtId="0" fontId="5" fillId="8" borderId="4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pyc.sharepoint.com/sites/FPYC/Ayudas/CONCESION%20DIRECTA/Sede%20electr&#243;nica/MODELOS/Justificaci&#243;n/Autoliquidaci&#243;n%20econ&#243;mica%20FEREDE%202022.xlsx" TargetMode="External"/><Relationship Id="rId1" Type="http://schemas.openxmlformats.org/officeDocument/2006/relationships/externalLinkPath" Target="Autoliquidaci&#243;n%20econ&#243;mica%20FERED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MEMORIA ECONOMICA"/>
      <sheetName val="Gastos por entidades y partidas"/>
      <sheetName val="SEDE FED.FEREDE"/>
      <sheetName val="CANAL DE VIDA"/>
      <sheetName val="DIACONÍA"/>
      <sheetName val="COAHES"/>
      <sheetName val="FADE"/>
      <sheetName val="FIBA"/>
      <sheetName val="FIDE"/>
      <sheetName val="FIEIDE"/>
      <sheetName val="IEE"/>
      <sheetName val="UEBE"/>
      <sheetName val="UICASDE"/>
      <sheetName val="IERE"/>
      <sheetName val="C.E. ANDALUCÍA"/>
      <sheetName val="C.E. ARAGÓN"/>
      <sheetName val="C.E. ASTURIAS"/>
      <sheetName val="C.E. CANARIAS"/>
      <sheetName val="C.E. CANTABRIA"/>
      <sheetName val="C.E. CATALUÑA"/>
      <sheetName val="C.E. MADRID"/>
      <sheetName val="C.E. NAVARRA"/>
      <sheetName val="C.E. COM.VALENCIANA"/>
    </sheetNames>
    <sheetDataSet>
      <sheetData sheetId="0"/>
      <sheetData sheetId="1"/>
      <sheetData sheetId="2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</sheetData>
      <sheetData sheetId="3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</sheetData>
      <sheetData sheetId="4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</sheetData>
      <sheetData sheetId="5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</sheetData>
      <sheetData sheetId="6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</sheetData>
      <sheetData sheetId="7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</sheetData>
      <sheetData sheetId="8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</sheetData>
      <sheetData sheetId="9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9">
          <cell r="D19">
            <v>0</v>
          </cell>
        </row>
      </sheetData>
      <sheetData sheetId="10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</sheetData>
      <sheetData sheetId="11"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7DD33-A4D8-45C4-B5FB-1EECC2EDE4B0}">
  <sheetPr>
    <tabColor rgb="FFFF9900"/>
  </sheetPr>
  <dimension ref="A1:I17"/>
  <sheetViews>
    <sheetView tabSelected="1" topLeftCell="A2" zoomScale="90" zoomScaleNormal="90" workbookViewId="0">
      <selection activeCell="K9" sqref="K9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6" width="24" style="1" customWidth="1"/>
    <col min="7" max="7" width="27.28515625" style="1" customWidth="1"/>
    <col min="8" max="16384" width="11.42578125" style="1"/>
  </cols>
  <sheetData>
    <row r="1" spans="1:9" ht="15.75" customHeight="1" x14ac:dyDescent="0.2">
      <c r="A1" s="99" t="s">
        <v>73</v>
      </c>
      <c r="B1" s="104" t="s">
        <v>0</v>
      </c>
      <c r="C1" s="105"/>
      <c r="D1" s="105"/>
      <c r="E1" s="105"/>
      <c r="F1" s="106"/>
    </row>
    <row r="2" spans="1:9" x14ac:dyDescent="0.2">
      <c r="A2" s="100"/>
      <c r="B2" s="107"/>
      <c r="C2" s="108"/>
      <c r="D2" s="108"/>
      <c r="E2" s="108"/>
      <c r="F2" s="109"/>
    </row>
    <row r="3" spans="1:9" ht="15.75" customHeight="1" x14ac:dyDescent="0.25">
      <c r="A3" s="100"/>
      <c r="B3" s="107"/>
      <c r="C3" s="108"/>
      <c r="D3" s="108"/>
      <c r="E3" s="108"/>
      <c r="F3" s="109"/>
      <c r="G3" s="2"/>
      <c r="H3" s="2"/>
      <c r="I3" s="2"/>
    </row>
    <row r="4" spans="1:9" ht="15.75" x14ac:dyDescent="0.25">
      <c r="A4" s="100"/>
      <c r="B4" s="107"/>
      <c r="C4" s="108"/>
      <c r="D4" s="108"/>
      <c r="E4" s="108"/>
      <c r="F4" s="109"/>
      <c r="G4" s="2"/>
      <c r="H4" s="2"/>
      <c r="I4" s="2"/>
    </row>
    <row r="5" spans="1:9" ht="18" customHeight="1" thickBot="1" x14ac:dyDescent="0.25">
      <c r="A5" s="101"/>
      <c r="B5" s="110"/>
      <c r="C5" s="111"/>
      <c r="D5" s="111"/>
      <c r="E5" s="111"/>
      <c r="F5" s="112"/>
      <c r="G5" s="3"/>
      <c r="H5" s="3"/>
    </row>
    <row r="6" spans="1:9" ht="32.450000000000003" customHeight="1" thickBot="1" x14ac:dyDescent="0.25">
      <c r="A6" s="81"/>
      <c r="B6" s="78" t="s">
        <v>1</v>
      </c>
      <c r="C6" s="53"/>
      <c r="D6" s="51"/>
      <c r="E6" s="51"/>
      <c r="F6" s="52"/>
    </row>
    <row r="7" spans="1:9" ht="58.9" customHeight="1" thickBot="1" x14ac:dyDescent="0.25">
      <c r="A7" s="82"/>
      <c r="B7" s="90" t="s">
        <v>2</v>
      </c>
      <c r="C7" s="42" t="s">
        <v>3</v>
      </c>
      <c r="D7" s="79" t="s">
        <v>4</v>
      </c>
      <c r="E7" s="42" t="s">
        <v>5</v>
      </c>
      <c r="F7" s="72" t="s">
        <v>6</v>
      </c>
    </row>
    <row r="8" spans="1:9" ht="31.15" customHeight="1" x14ac:dyDescent="0.2">
      <c r="A8" s="82"/>
      <c r="B8" s="80" t="s">
        <v>7</v>
      </c>
      <c r="C8" s="92"/>
      <c r="D8" s="91">
        <f>+'Gastos por entidades y part'!C19</f>
        <v>0</v>
      </c>
      <c r="E8" s="87">
        <f t="shared" ref="E8:E13" si="0">+C8-D8</f>
        <v>0</v>
      </c>
      <c r="F8" s="94" t="e">
        <f>+D8/$D$17</f>
        <v>#DIV/0!</v>
      </c>
    </row>
    <row r="9" spans="1:9" ht="31.15" customHeight="1" x14ac:dyDescent="0.25">
      <c r="A9" s="95" t="s">
        <v>8</v>
      </c>
      <c r="B9" s="77" t="s">
        <v>9</v>
      </c>
      <c r="C9" s="93"/>
      <c r="D9" s="91">
        <f>+'Gastos por entidades y part'!D19</f>
        <v>0</v>
      </c>
      <c r="E9" s="88">
        <f t="shared" si="0"/>
        <v>0</v>
      </c>
      <c r="F9" s="94" t="e">
        <f t="shared" ref="F9:F13" si="1">+D9/$D$17</f>
        <v>#DIV/0!</v>
      </c>
    </row>
    <row r="10" spans="1:9" ht="31.15" customHeight="1" x14ac:dyDescent="0.25">
      <c r="A10" s="83"/>
      <c r="B10" s="77" t="s">
        <v>10</v>
      </c>
      <c r="C10" s="93"/>
      <c r="D10" s="91">
        <f>+'Gastos por entidades y part'!E19</f>
        <v>0</v>
      </c>
      <c r="E10" s="88">
        <f t="shared" si="0"/>
        <v>0</v>
      </c>
      <c r="F10" s="94" t="e">
        <f t="shared" si="1"/>
        <v>#DIV/0!</v>
      </c>
    </row>
    <row r="11" spans="1:9" ht="31.15" customHeight="1" x14ac:dyDescent="0.25">
      <c r="A11" s="83"/>
      <c r="B11" s="77" t="s">
        <v>11</v>
      </c>
      <c r="C11" s="93"/>
      <c r="D11" s="91">
        <f>+'Gastos por entidades y part'!F19</f>
        <v>0</v>
      </c>
      <c r="E11" s="88">
        <f t="shared" si="0"/>
        <v>0</v>
      </c>
      <c r="F11" s="94" t="e">
        <f t="shared" si="1"/>
        <v>#DIV/0!</v>
      </c>
    </row>
    <row r="12" spans="1:9" ht="31.15" customHeight="1" x14ac:dyDescent="0.25">
      <c r="A12" s="83"/>
      <c r="B12" s="77" t="s">
        <v>74</v>
      </c>
      <c r="C12" s="93"/>
      <c r="D12" s="91">
        <f>+'Gastos por entidades y part'!G19</f>
        <v>0</v>
      </c>
      <c r="E12" s="88"/>
      <c r="F12" s="94"/>
    </row>
    <row r="13" spans="1:9" ht="31.15" customHeight="1" x14ac:dyDescent="0.25">
      <c r="A13" s="83"/>
      <c r="B13" s="77" t="s">
        <v>75</v>
      </c>
      <c r="C13" s="93"/>
      <c r="D13" s="91">
        <f>+'Gastos por entidades y part'!H19</f>
        <v>0</v>
      </c>
      <c r="E13" s="88">
        <f t="shared" si="0"/>
        <v>0</v>
      </c>
      <c r="F13" s="94" t="e">
        <f t="shared" si="1"/>
        <v>#DIV/0!</v>
      </c>
    </row>
    <row r="14" spans="1:9" ht="31.15" customHeight="1" x14ac:dyDescent="0.2">
      <c r="A14" s="102" t="s">
        <v>8</v>
      </c>
      <c r="B14" s="77" t="s">
        <v>12</v>
      </c>
      <c r="C14" s="93"/>
      <c r="D14" s="91">
        <f>+'Gastos por entidades y part'!I19</f>
        <v>0</v>
      </c>
      <c r="E14" s="88">
        <f>+C14-D14</f>
        <v>0</v>
      </c>
      <c r="F14" s="113" t="e">
        <f>+(D14+D15+D16)/D17</f>
        <v>#DIV/0!</v>
      </c>
    </row>
    <row r="15" spans="1:9" ht="31.15" customHeight="1" x14ac:dyDescent="0.2">
      <c r="A15" s="103"/>
      <c r="B15" s="77" t="s">
        <v>13</v>
      </c>
      <c r="C15" s="93"/>
      <c r="D15" s="91">
        <f>+'Gastos por entidades y part'!J19</f>
        <v>0</v>
      </c>
      <c r="E15" s="88">
        <f>+C15-D15</f>
        <v>0</v>
      </c>
      <c r="F15" s="114"/>
    </row>
    <row r="16" spans="1:9" ht="31.15" customHeight="1" thickBot="1" x14ac:dyDescent="0.25">
      <c r="A16" s="103"/>
      <c r="B16" s="77" t="s">
        <v>14</v>
      </c>
      <c r="C16" s="93"/>
      <c r="D16" s="91">
        <f>+'Gastos por entidades y part'!K19</f>
        <v>0</v>
      </c>
      <c r="E16" s="88">
        <f>+C16-D16</f>
        <v>0</v>
      </c>
      <c r="F16" s="115"/>
    </row>
    <row r="17" spans="1:7" ht="25.9" customHeight="1" thickBot="1" x14ac:dyDescent="0.25">
      <c r="A17" s="85"/>
      <c r="B17" s="84" t="s">
        <v>15</v>
      </c>
      <c r="C17" s="89">
        <f>SUM(C8:C16)</f>
        <v>0</v>
      </c>
      <c r="D17" s="86">
        <f>SUM(D8:D16)</f>
        <v>0</v>
      </c>
      <c r="E17" s="89">
        <f>SUM(E8:E16)</f>
        <v>0</v>
      </c>
      <c r="F17" s="6"/>
      <c r="G17" s="37"/>
    </row>
  </sheetData>
  <mergeCells count="4">
    <mergeCell ref="A1:A5"/>
    <mergeCell ref="A14:A16"/>
    <mergeCell ref="B1:F5"/>
    <mergeCell ref="F14:F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C36F-8F0F-4E9C-AF1C-3C6F1A0C7065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99" t="s">
        <v>73</v>
      </c>
      <c r="B1" s="130" t="s">
        <v>28</v>
      </c>
      <c r="C1" s="131"/>
      <c r="D1" s="131"/>
      <c r="E1" s="132"/>
      <c r="F1" s="54"/>
    </row>
    <row r="2" spans="1:9" ht="15.75" x14ac:dyDescent="0.25">
      <c r="A2" s="100"/>
      <c r="B2" s="133"/>
      <c r="C2" s="134"/>
      <c r="D2" s="134"/>
      <c r="E2" s="135"/>
      <c r="F2" s="55"/>
    </row>
    <row r="3" spans="1:9" ht="15.75" customHeight="1" x14ac:dyDescent="0.25">
      <c r="A3" s="100"/>
      <c r="B3" s="133"/>
      <c r="C3" s="134"/>
      <c r="D3" s="134"/>
      <c r="E3" s="135"/>
      <c r="F3" s="55"/>
      <c r="G3" s="2"/>
      <c r="H3" s="2"/>
      <c r="I3" s="2"/>
    </row>
    <row r="4" spans="1:9" ht="15.75" x14ac:dyDescent="0.25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">
      <c r="A5" s="101"/>
      <c r="B5" s="136"/>
      <c r="C5" s="137"/>
      <c r="D5" s="137"/>
      <c r="E5" s="138"/>
      <c r="F5" s="55"/>
      <c r="G5" s="3"/>
      <c r="H5" s="3"/>
    </row>
    <row r="6" spans="1:9" ht="32.450000000000003" customHeight="1" thickBot="1" x14ac:dyDescent="0.25">
      <c r="B6" s="50" t="s">
        <v>1</v>
      </c>
      <c r="C6" s="53"/>
      <c r="D6" s="51"/>
      <c r="E6" s="52"/>
      <c r="F6" s="56"/>
    </row>
    <row r="7" spans="1:9" ht="58.9" customHeight="1" thickBot="1" x14ac:dyDescent="0.25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5" customHeight="1" x14ac:dyDescent="0.2">
      <c r="B8" s="38" t="s">
        <v>7</v>
      </c>
      <c r="C8" s="27"/>
      <c r="D8" s="28"/>
      <c r="E8" s="29"/>
    </row>
    <row r="9" spans="1:9" ht="35.450000000000003" customHeight="1" x14ac:dyDescent="0.2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74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75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34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35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36</v>
      </c>
      <c r="B29" s="12" t="s">
        <v>37</v>
      </c>
      <c r="C29" s="13" t="s">
        <v>38</v>
      </c>
      <c r="D29" s="14" t="s">
        <v>39</v>
      </c>
      <c r="E29" s="14" t="s">
        <v>40</v>
      </c>
      <c r="F29" s="73" t="s">
        <v>41</v>
      </c>
      <c r="G29" s="14" t="s">
        <v>42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43</v>
      </c>
      <c r="B30" s="17"/>
      <c r="C30" s="44"/>
      <c r="D30" s="20"/>
      <c r="E30" s="20"/>
      <c r="F30" s="74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44</v>
      </c>
      <c r="B31" s="17"/>
      <c r="C31" s="44"/>
      <c r="D31" s="20"/>
      <c r="E31" s="20"/>
      <c r="F31" s="74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45</v>
      </c>
      <c r="B32" s="17"/>
      <c r="C32" s="44"/>
      <c r="D32" s="20"/>
      <c r="E32" s="20"/>
      <c r="F32" s="74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4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4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4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4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4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4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4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4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4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4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4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4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4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4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4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4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4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4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4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4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4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4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4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4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4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4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4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4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4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4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4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4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4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4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4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4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4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4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4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4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4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4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4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4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4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4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4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4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4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4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4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4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4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4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4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4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46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47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36</v>
      </c>
      <c r="B95" s="12" t="s">
        <v>37</v>
      </c>
      <c r="C95" s="13" t="s">
        <v>38</v>
      </c>
      <c r="D95" s="13" t="s">
        <v>48</v>
      </c>
      <c r="E95" s="14" t="s">
        <v>49</v>
      </c>
      <c r="F95" s="14" t="s">
        <v>50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51</v>
      </c>
      <c r="B96" s="17"/>
      <c r="C96" s="44"/>
      <c r="D96" s="16"/>
      <c r="E96" s="20"/>
      <c r="F96" s="20"/>
    </row>
    <row r="97" spans="1:27" x14ac:dyDescent="0.2">
      <c r="A97" s="17" t="s">
        <v>52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46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53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36</v>
      </c>
      <c r="B108" s="12" t="s">
        <v>37</v>
      </c>
      <c r="C108" s="13" t="s">
        <v>38</v>
      </c>
      <c r="D108" s="13" t="s">
        <v>48</v>
      </c>
      <c r="E108" s="14" t="s">
        <v>49</v>
      </c>
      <c r="F108" s="14" t="s">
        <v>50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54</v>
      </c>
      <c r="B109" s="17"/>
      <c r="C109" s="44"/>
      <c r="D109" s="16"/>
      <c r="E109" s="20"/>
      <c r="F109" s="20"/>
    </row>
    <row r="110" spans="1:27" x14ac:dyDescent="0.2">
      <c r="A110" s="17" t="s">
        <v>55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46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56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36</v>
      </c>
      <c r="B138" s="12" t="s">
        <v>37</v>
      </c>
      <c r="C138" s="13" t="s">
        <v>38</v>
      </c>
      <c r="D138" s="13" t="s">
        <v>48</v>
      </c>
      <c r="E138" s="14" t="s">
        <v>49</v>
      </c>
      <c r="F138" s="14" t="s">
        <v>50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57</v>
      </c>
      <c r="B139" s="17"/>
      <c r="C139" s="44"/>
      <c r="D139" s="16"/>
      <c r="E139" s="20"/>
      <c r="F139" s="20"/>
    </row>
    <row r="140" spans="1:27" x14ac:dyDescent="0.2">
      <c r="A140" s="17" t="s">
        <v>58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46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59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36</v>
      </c>
      <c r="B168" s="12" t="s">
        <v>37</v>
      </c>
      <c r="C168" s="13" t="s">
        <v>38</v>
      </c>
      <c r="D168" s="13" t="s">
        <v>48</v>
      </c>
      <c r="E168" s="14" t="s">
        <v>49</v>
      </c>
      <c r="F168" s="14" t="s">
        <v>50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60</v>
      </c>
      <c r="B169" s="17"/>
      <c r="C169" s="46"/>
      <c r="D169" s="16"/>
      <c r="E169" s="20"/>
      <c r="F169" s="20"/>
    </row>
    <row r="170" spans="1:27" x14ac:dyDescent="0.2">
      <c r="A170" s="17" t="s">
        <v>61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46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76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36</v>
      </c>
      <c r="B189" s="12" t="s">
        <v>37</v>
      </c>
      <c r="C189" s="13" t="s">
        <v>38</v>
      </c>
      <c r="D189" s="13" t="s">
        <v>48</v>
      </c>
      <c r="E189" s="14" t="s">
        <v>49</v>
      </c>
      <c r="F189" s="14" t="s">
        <v>50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62</v>
      </c>
      <c r="B190" s="17"/>
      <c r="C190" s="44"/>
      <c r="D190" s="16"/>
      <c r="E190" s="20"/>
      <c r="F190" s="20"/>
    </row>
    <row r="191" spans="1:27" x14ac:dyDescent="0.2">
      <c r="A191" s="17" t="s">
        <v>63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46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77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36</v>
      </c>
      <c r="B210" s="12" t="s">
        <v>37</v>
      </c>
      <c r="C210" s="13" t="s">
        <v>38</v>
      </c>
      <c r="D210" s="13" t="s">
        <v>48</v>
      </c>
      <c r="E210" s="14" t="s">
        <v>49</v>
      </c>
      <c r="F210" s="14" t="s">
        <v>50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62</v>
      </c>
      <c r="B211" s="17"/>
      <c r="C211" s="44"/>
      <c r="D211" s="16"/>
      <c r="E211" s="20"/>
      <c r="F211" s="20"/>
    </row>
    <row r="212" spans="1:23" x14ac:dyDescent="0.2">
      <c r="A212" s="17" t="s">
        <v>63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46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96"/>
      <c r="F226" s="96"/>
    </row>
    <row r="227" spans="1:27" s="5" customFormat="1" ht="15.75" x14ac:dyDescent="0.25">
      <c r="A227" s="2"/>
      <c r="C227" s="2"/>
      <c r="E227" s="96"/>
      <c r="F227" s="96"/>
    </row>
    <row r="228" spans="1:27" ht="15.75" x14ac:dyDescent="0.2">
      <c r="A228" s="34"/>
      <c r="B228" s="36" t="s">
        <v>64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36</v>
      </c>
      <c r="B231" s="12" t="s">
        <v>37</v>
      </c>
      <c r="C231" s="13" t="s">
        <v>38</v>
      </c>
      <c r="D231" s="13" t="s">
        <v>48</v>
      </c>
      <c r="E231" s="14" t="s">
        <v>49</v>
      </c>
      <c r="F231" s="14" t="s">
        <v>50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65</v>
      </c>
      <c r="B232" s="17"/>
      <c r="C232" s="44"/>
      <c r="D232" s="16"/>
      <c r="E232" s="20"/>
      <c r="F232" s="20"/>
    </row>
    <row r="233" spans="1:27" x14ac:dyDescent="0.2">
      <c r="A233" s="17" t="s">
        <v>66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46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67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36</v>
      </c>
      <c r="B252" s="12" t="s">
        <v>37</v>
      </c>
      <c r="C252" s="13" t="s">
        <v>38</v>
      </c>
      <c r="D252" s="13" t="s">
        <v>48</v>
      </c>
      <c r="E252" s="14" t="s">
        <v>49</v>
      </c>
      <c r="F252" s="14" t="s">
        <v>50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68</v>
      </c>
      <c r="B253" s="17"/>
      <c r="C253" s="44"/>
      <c r="D253" s="16"/>
      <c r="E253" s="20"/>
      <c r="F253" s="20"/>
    </row>
    <row r="254" spans="1:27" x14ac:dyDescent="0.2">
      <c r="A254" s="17" t="s">
        <v>69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46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70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36</v>
      </c>
      <c r="B273" s="12" t="s">
        <v>37</v>
      </c>
      <c r="C273" s="13" t="s">
        <v>38</v>
      </c>
      <c r="D273" s="13" t="s">
        <v>48</v>
      </c>
      <c r="E273" s="14" t="s">
        <v>49</v>
      </c>
      <c r="F273" s="14" t="s">
        <v>50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71</v>
      </c>
      <c r="B274" s="17"/>
      <c r="C274" s="48"/>
      <c r="D274" s="16"/>
      <c r="E274" s="20"/>
      <c r="F274" s="20"/>
    </row>
    <row r="275" spans="1:23" x14ac:dyDescent="0.2">
      <c r="A275" s="17" t="s">
        <v>72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46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D6596-2962-4756-BC6E-7D6F60E79376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99" t="s">
        <v>73</v>
      </c>
      <c r="B1" s="130" t="s">
        <v>28</v>
      </c>
      <c r="C1" s="131"/>
      <c r="D1" s="131"/>
      <c r="E1" s="132"/>
      <c r="F1" s="54"/>
    </row>
    <row r="2" spans="1:9" ht="15.75" x14ac:dyDescent="0.25">
      <c r="A2" s="100"/>
      <c r="B2" s="133"/>
      <c r="C2" s="134"/>
      <c r="D2" s="134"/>
      <c r="E2" s="135"/>
      <c r="F2" s="55"/>
    </row>
    <row r="3" spans="1:9" ht="15.75" customHeight="1" x14ac:dyDescent="0.25">
      <c r="A3" s="100"/>
      <c r="B3" s="133"/>
      <c r="C3" s="134"/>
      <c r="D3" s="134"/>
      <c r="E3" s="135"/>
      <c r="F3" s="55"/>
      <c r="G3" s="2"/>
      <c r="H3" s="2"/>
      <c r="I3" s="2"/>
    </row>
    <row r="4" spans="1:9" ht="15.75" x14ac:dyDescent="0.25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">
      <c r="A5" s="101"/>
      <c r="B5" s="136"/>
      <c r="C5" s="137"/>
      <c r="D5" s="137"/>
      <c r="E5" s="138"/>
      <c r="F5" s="55"/>
      <c r="G5" s="3"/>
      <c r="H5" s="3"/>
    </row>
    <row r="6" spans="1:9" ht="32.450000000000003" customHeight="1" thickBot="1" x14ac:dyDescent="0.25">
      <c r="B6" s="50" t="s">
        <v>1</v>
      </c>
      <c r="C6" s="53"/>
      <c r="D6" s="51"/>
      <c r="E6" s="52"/>
      <c r="F6" s="56"/>
    </row>
    <row r="7" spans="1:9" ht="58.9" customHeight="1" thickBot="1" x14ac:dyDescent="0.25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5" customHeight="1" x14ac:dyDescent="0.2">
      <c r="B8" s="38" t="s">
        <v>7</v>
      </c>
      <c r="C8" s="27"/>
      <c r="D8" s="28"/>
      <c r="E8" s="29"/>
    </row>
    <row r="9" spans="1:9" ht="35.450000000000003" customHeight="1" x14ac:dyDescent="0.2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74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75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34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35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36</v>
      </c>
      <c r="B29" s="12" t="s">
        <v>37</v>
      </c>
      <c r="C29" s="13" t="s">
        <v>38</v>
      </c>
      <c r="D29" s="14" t="s">
        <v>39</v>
      </c>
      <c r="E29" s="14" t="s">
        <v>40</v>
      </c>
      <c r="F29" s="73" t="s">
        <v>41</v>
      </c>
      <c r="G29" s="14" t="s">
        <v>42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43</v>
      </c>
      <c r="B30" s="17"/>
      <c r="C30" s="44"/>
      <c r="D30" s="20"/>
      <c r="E30" s="20"/>
      <c r="F30" s="74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44</v>
      </c>
      <c r="B31" s="17"/>
      <c r="C31" s="44"/>
      <c r="D31" s="20"/>
      <c r="E31" s="20"/>
      <c r="F31" s="74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45</v>
      </c>
      <c r="B32" s="17"/>
      <c r="C32" s="44"/>
      <c r="D32" s="20"/>
      <c r="E32" s="20"/>
      <c r="F32" s="74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4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4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4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4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4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4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4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4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4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4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4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4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4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4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4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4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4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4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4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4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4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4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4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4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4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4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4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4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4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4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4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4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4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4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4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4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4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4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4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4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4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4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4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4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4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4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4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4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4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4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4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4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4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4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4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4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46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47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36</v>
      </c>
      <c r="B95" s="12" t="s">
        <v>37</v>
      </c>
      <c r="C95" s="13" t="s">
        <v>38</v>
      </c>
      <c r="D95" s="13" t="s">
        <v>48</v>
      </c>
      <c r="E95" s="14" t="s">
        <v>49</v>
      </c>
      <c r="F95" s="14" t="s">
        <v>50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51</v>
      </c>
      <c r="B96" s="17"/>
      <c r="C96" s="44"/>
      <c r="D96" s="16"/>
      <c r="E96" s="20"/>
      <c r="F96" s="20"/>
    </row>
    <row r="97" spans="1:27" x14ac:dyDescent="0.2">
      <c r="A97" s="17" t="s">
        <v>52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46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53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36</v>
      </c>
      <c r="B108" s="12" t="s">
        <v>37</v>
      </c>
      <c r="C108" s="13" t="s">
        <v>38</v>
      </c>
      <c r="D108" s="13" t="s">
        <v>48</v>
      </c>
      <c r="E108" s="14" t="s">
        <v>49</v>
      </c>
      <c r="F108" s="14" t="s">
        <v>50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54</v>
      </c>
      <c r="B109" s="17"/>
      <c r="C109" s="44"/>
      <c r="D109" s="16"/>
      <c r="E109" s="20"/>
      <c r="F109" s="20"/>
    </row>
    <row r="110" spans="1:27" x14ac:dyDescent="0.2">
      <c r="A110" s="17" t="s">
        <v>55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46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56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36</v>
      </c>
      <c r="B138" s="12" t="s">
        <v>37</v>
      </c>
      <c r="C138" s="13" t="s">
        <v>38</v>
      </c>
      <c r="D138" s="13" t="s">
        <v>48</v>
      </c>
      <c r="E138" s="14" t="s">
        <v>49</v>
      </c>
      <c r="F138" s="14" t="s">
        <v>50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57</v>
      </c>
      <c r="B139" s="17"/>
      <c r="C139" s="44"/>
      <c r="D139" s="16"/>
      <c r="E139" s="20"/>
      <c r="F139" s="20"/>
    </row>
    <row r="140" spans="1:27" x14ac:dyDescent="0.2">
      <c r="A140" s="17" t="s">
        <v>58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46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59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36</v>
      </c>
      <c r="B168" s="12" t="s">
        <v>37</v>
      </c>
      <c r="C168" s="13" t="s">
        <v>38</v>
      </c>
      <c r="D168" s="13" t="s">
        <v>48</v>
      </c>
      <c r="E168" s="14" t="s">
        <v>49</v>
      </c>
      <c r="F168" s="14" t="s">
        <v>50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60</v>
      </c>
      <c r="B169" s="17"/>
      <c r="C169" s="46"/>
      <c r="D169" s="16"/>
      <c r="E169" s="20"/>
      <c r="F169" s="20"/>
    </row>
    <row r="170" spans="1:27" x14ac:dyDescent="0.2">
      <c r="A170" s="17" t="s">
        <v>61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46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76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36</v>
      </c>
      <c r="B189" s="12" t="s">
        <v>37</v>
      </c>
      <c r="C189" s="13" t="s">
        <v>38</v>
      </c>
      <c r="D189" s="13" t="s">
        <v>48</v>
      </c>
      <c r="E189" s="14" t="s">
        <v>49</v>
      </c>
      <c r="F189" s="14" t="s">
        <v>50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62</v>
      </c>
      <c r="B190" s="17"/>
      <c r="C190" s="44"/>
      <c r="D190" s="16"/>
      <c r="E190" s="20"/>
      <c r="F190" s="20"/>
    </row>
    <row r="191" spans="1:27" x14ac:dyDescent="0.2">
      <c r="A191" s="17" t="s">
        <v>63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46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77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36</v>
      </c>
      <c r="B210" s="12" t="s">
        <v>37</v>
      </c>
      <c r="C210" s="13" t="s">
        <v>38</v>
      </c>
      <c r="D210" s="13" t="s">
        <v>48</v>
      </c>
      <c r="E210" s="14" t="s">
        <v>49</v>
      </c>
      <c r="F210" s="14" t="s">
        <v>50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62</v>
      </c>
      <c r="B211" s="17"/>
      <c r="C211" s="44"/>
      <c r="D211" s="16"/>
      <c r="E211" s="20"/>
      <c r="F211" s="20"/>
    </row>
    <row r="212" spans="1:23" x14ac:dyDescent="0.2">
      <c r="A212" s="17" t="s">
        <v>63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46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96"/>
      <c r="F226" s="96"/>
    </row>
    <row r="227" spans="1:27" s="5" customFormat="1" ht="15.75" x14ac:dyDescent="0.25">
      <c r="A227" s="2"/>
      <c r="C227" s="2"/>
      <c r="E227" s="96"/>
      <c r="F227" s="96"/>
    </row>
    <row r="228" spans="1:27" ht="15.75" x14ac:dyDescent="0.2">
      <c r="A228" s="34"/>
      <c r="B228" s="36" t="s">
        <v>64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36</v>
      </c>
      <c r="B231" s="12" t="s">
        <v>37</v>
      </c>
      <c r="C231" s="13" t="s">
        <v>38</v>
      </c>
      <c r="D231" s="13" t="s">
        <v>48</v>
      </c>
      <c r="E231" s="14" t="s">
        <v>49</v>
      </c>
      <c r="F231" s="14" t="s">
        <v>50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65</v>
      </c>
      <c r="B232" s="17"/>
      <c r="C232" s="44"/>
      <c r="D232" s="16"/>
      <c r="E232" s="20"/>
      <c r="F232" s="20"/>
    </row>
    <row r="233" spans="1:27" x14ac:dyDescent="0.2">
      <c r="A233" s="17" t="s">
        <v>66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46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67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36</v>
      </c>
      <c r="B252" s="12" t="s">
        <v>37</v>
      </c>
      <c r="C252" s="13" t="s">
        <v>38</v>
      </c>
      <c r="D252" s="13" t="s">
        <v>48</v>
      </c>
      <c r="E252" s="14" t="s">
        <v>49</v>
      </c>
      <c r="F252" s="14" t="s">
        <v>50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68</v>
      </c>
      <c r="B253" s="17"/>
      <c r="C253" s="44"/>
      <c r="D253" s="16"/>
      <c r="E253" s="20"/>
      <c r="F253" s="20"/>
    </row>
    <row r="254" spans="1:27" x14ac:dyDescent="0.2">
      <c r="A254" s="17" t="s">
        <v>69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46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70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36</v>
      </c>
      <c r="B273" s="12" t="s">
        <v>37</v>
      </c>
      <c r="C273" s="13" t="s">
        <v>38</v>
      </c>
      <c r="D273" s="13" t="s">
        <v>48</v>
      </c>
      <c r="E273" s="14" t="s">
        <v>49</v>
      </c>
      <c r="F273" s="14" t="s">
        <v>50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71</v>
      </c>
      <c r="B274" s="17"/>
      <c r="C274" s="48"/>
      <c r="D274" s="16"/>
      <c r="E274" s="20"/>
      <c r="F274" s="20"/>
    </row>
    <row r="275" spans="1:23" x14ac:dyDescent="0.2">
      <c r="A275" s="17" t="s">
        <v>72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46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65FCB-542A-409C-95D7-5C1E30BDB674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99" t="s">
        <v>73</v>
      </c>
      <c r="B1" s="130" t="s">
        <v>28</v>
      </c>
      <c r="C1" s="131"/>
      <c r="D1" s="131"/>
      <c r="E1" s="132"/>
      <c r="F1" s="54"/>
    </row>
    <row r="2" spans="1:9" ht="15.75" x14ac:dyDescent="0.25">
      <c r="A2" s="100"/>
      <c r="B2" s="133"/>
      <c r="C2" s="134"/>
      <c r="D2" s="134"/>
      <c r="E2" s="135"/>
      <c r="F2" s="55"/>
    </row>
    <row r="3" spans="1:9" ht="15.75" customHeight="1" x14ac:dyDescent="0.25">
      <c r="A3" s="100"/>
      <c r="B3" s="133"/>
      <c r="C3" s="134"/>
      <c r="D3" s="134"/>
      <c r="E3" s="135"/>
      <c r="F3" s="55"/>
      <c r="G3" s="2"/>
      <c r="H3" s="2"/>
      <c r="I3" s="2"/>
    </row>
    <row r="4" spans="1:9" ht="15.75" x14ac:dyDescent="0.25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">
      <c r="A5" s="101"/>
      <c r="B5" s="136"/>
      <c r="C5" s="137"/>
      <c r="D5" s="137"/>
      <c r="E5" s="138"/>
      <c r="F5" s="55"/>
      <c r="G5" s="3"/>
      <c r="H5" s="3"/>
    </row>
    <row r="6" spans="1:9" ht="32.450000000000003" customHeight="1" thickBot="1" x14ac:dyDescent="0.25">
      <c r="B6" s="50" t="s">
        <v>1</v>
      </c>
      <c r="C6" s="53"/>
      <c r="D6" s="51"/>
      <c r="E6" s="52"/>
      <c r="F6" s="56"/>
    </row>
    <row r="7" spans="1:9" ht="58.9" customHeight="1" thickBot="1" x14ac:dyDescent="0.25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5" customHeight="1" x14ac:dyDescent="0.2">
      <c r="B8" s="38" t="s">
        <v>7</v>
      </c>
      <c r="C8" s="27"/>
      <c r="D8" s="28"/>
      <c r="E8" s="29"/>
    </row>
    <row r="9" spans="1:9" ht="35.450000000000003" customHeight="1" x14ac:dyDescent="0.2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74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75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34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35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36</v>
      </c>
      <c r="B29" s="12" t="s">
        <v>37</v>
      </c>
      <c r="C29" s="13" t="s">
        <v>38</v>
      </c>
      <c r="D29" s="14" t="s">
        <v>39</v>
      </c>
      <c r="E29" s="14" t="s">
        <v>40</v>
      </c>
      <c r="F29" s="73" t="s">
        <v>41</v>
      </c>
      <c r="G29" s="14" t="s">
        <v>42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43</v>
      </c>
      <c r="B30" s="17"/>
      <c r="C30" s="44"/>
      <c r="D30" s="20"/>
      <c r="E30" s="20"/>
      <c r="F30" s="74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44</v>
      </c>
      <c r="B31" s="17"/>
      <c r="C31" s="44"/>
      <c r="D31" s="20"/>
      <c r="E31" s="20"/>
      <c r="F31" s="74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45</v>
      </c>
      <c r="B32" s="17"/>
      <c r="C32" s="44"/>
      <c r="D32" s="20"/>
      <c r="E32" s="20"/>
      <c r="F32" s="74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4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4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4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4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4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4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4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4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4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4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4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4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4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4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4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4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4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4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4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4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4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4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4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4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4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4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4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4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4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4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4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4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4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4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4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4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4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4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4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4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4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4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4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4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4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4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4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4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4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4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4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4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4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4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4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4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46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47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36</v>
      </c>
      <c r="B95" s="12" t="s">
        <v>37</v>
      </c>
      <c r="C95" s="13" t="s">
        <v>38</v>
      </c>
      <c r="D95" s="13" t="s">
        <v>48</v>
      </c>
      <c r="E95" s="14" t="s">
        <v>49</v>
      </c>
      <c r="F95" s="14" t="s">
        <v>50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51</v>
      </c>
      <c r="B96" s="17"/>
      <c r="C96" s="44"/>
      <c r="D96" s="16"/>
      <c r="E96" s="20"/>
      <c r="F96" s="20"/>
    </row>
    <row r="97" spans="1:27" x14ac:dyDescent="0.2">
      <c r="A97" s="17" t="s">
        <v>52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46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53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36</v>
      </c>
      <c r="B108" s="12" t="s">
        <v>37</v>
      </c>
      <c r="C108" s="13" t="s">
        <v>38</v>
      </c>
      <c r="D108" s="13" t="s">
        <v>48</v>
      </c>
      <c r="E108" s="14" t="s">
        <v>49</v>
      </c>
      <c r="F108" s="14" t="s">
        <v>50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54</v>
      </c>
      <c r="B109" s="17"/>
      <c r="C109" s="44"/>
      <c r="D109" s="16"/>
      <c r="E109" s="20"/>
      <c r="F109" s="20"/>
    </row>
    <row r="110" spans="1:27" x14ac:dyDescent="0.2">
      <c r="A110" s="17" t="s">
        <v>55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46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56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36</v>
      </c>
      <c r="B138" s="12" t="s">
        <v>37</v>
      </c>
      <c r="C138" s="13" t="s">
        <v>38</v>
      </c>
      <c r="D138" s="13" t="s">
        <v>48</v>
      </c>
      <c r="E138" s="14" t="s">
        <v>49</v>
      </c>
      <c r="F138" s="14" t="s">
        <v>50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57</v>
      </c>
      <c r="B139" s="17"/>
      <c r="C139" s="44"/>
      <c r="D139" s="16"/>
      <c r="E139" s="20"/>
      <c r="F139" s="20"/>
    </row>
    <row r="140" spans="1:27" x14ac:dyDescent="0.2">
      <c r="A140" s="17" t="s">
        <v>58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46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59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36</v>
      </c>
      <c r="B168" s="12" t="s">
        <v>37</v>
      </c>
      <c r="C168" s="13" t="s">
        <v>38</v>
      </c>
      <c r="D168" s="13" t="s">
        <v>48</v>
      </c>
      <c r="E168" s="14" t="s">
        <v>49</v>
      </c>
      <c r="F168" s="14" t="s">
        <v>50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60</v>
      </c>
      <c r="B169" s="17"/>
      <c r="C169" s="46"/>
      <c r="D169" s="16"/>
      <c r="E169" s="20"/>
      <c r="F169" s="20"/>
    </row>
    <row r="170" spans="1:27" x14ac:dyDescent="0.2">
      <c r="A170" s="17" t="s">
        <v>61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46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76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36</v>
      </c>
      <c r="B189" s="12" t="s">
        <v>37</v>
      </c>
      <c r="C189" s="13" t="s">
        <v>38</v>
      </c>
      <c r="D189" s="13" t="s">
        <v>48</v>
      </c>
      <c r="E189" s="14" t="s">
        <v>49</v>
      </c>
      <c r="F189" s="14" t="s">
        <v>50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62</v>
      </c>
      <c r="B190" s="17"/>
      <c r="C190" s="44"/>
      <c r="D190" s="16"/>
      <c r="E190" s="20"/>
      <c r="F190" s="20"/>
    </row>
    <row r="191" spans="1:27" x14ac:dyDescent="0.2">
      <c r="A191" s="17" t="s">
        <v>63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46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77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36</v>
      </c>
      <c r="B210" s="12" t="s">
        <v>37</v>
      </c>
      <c r="C210" s="13" t="s">
        <v>38</v>
      </c>
      <c r="D210" s="13" t="s">
        <v>48</v>
      </c>
      <c r="E210" s="14" t="s">
        <v>49</v>
      </c>
      <c r="F210" s="14" t="s">
        <v>50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62</v>
      </c>
      <c r="B211" s="17"/>
      <c r="C211" s="44"/>
      <c r="D211" s="16"/>
      <c r="E211" s="20"/>
      <c r="F211" s="20"/>
    </row>
    <row r="212" spans="1:23" x14ac:dyDescent="0.2">
      <c r="A212" s="17" t="s">
        <v>63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46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96"/>
      <c r="F226" s="96"/>
    </row>
    <row r="227" spans="1:27" s="5" customFormat="1" ht="15.75" x14ac:dyDescent="0.25">
      <c r="A227" s="2"/>
      <c r="C227" s="2"/>
      <c r="E227" s="96"/>
      <c r="F227" s="96"/>
    </row>
    <row r="228" spans="1:27" ht="15.75" x14ac:dyDescent="0.2">
      <c r="A228" s="34"/>
      <c r="B228" s="36" t="s">
        <v>64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36</v>
      </c>
      <c r="B231" s="12" t="s">
        <v>37</v>
      </c>
      <c r="C231" s="13" t="s">
        <v>38</v>
      </c>
      <c r="D231" s="13" t="s">
        <v>48</v>
      </c>
      <c r="E231" s="14" t="s">
        <v>49</v>
      </c>
      <c r="F231" s="14" t="s">
        <v>50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65</v>
      </c>
      <c r="B232" s="17"/>
      <c r="C232" s="44"/>
      <c r="D232" s="16"/>
      <c r="E232" s="20"/>
      <c r="F232" s="20"/>
    </row>
    <row r="233" spans="1:27" x14ac:dyDescent="0.2">
      <c r="A233" s="17" t="s">
        <v>66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46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67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36</v>
      </c>
      <c r="B252" s="12" t="s">
        <v>37</v>
      </c>
      <c r="C252" s="13" t="s">
        <v>38</v>
      </c>
      <c r="D252" s="13" t="s">
        <v>48</v>
      </c>
      <c r="E252" s="14" t="s">
        <v>49</v>
      </c>
      <c r="F252" s="14" t="s">
        <v>50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68</v>
      </c>
      <c r="B253" s="17"/>
      <c r="C253" s="44"/>
      <c r="D253" s="16"/>
      <c r="E253" s="20"/>
      <c r="F253" s="20"/>
    </row>
    <row r="254" spans="1:27" x14ac:dyDescent="0.2">
      <c r="A254" s="17" t="s">
        <v>69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46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70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36</v>
      </c>
      <c r="B273" s="12" t="s">
        <v>37</v>
      </c>
      <c r="C273" s="13" t="s">
        <v>38</v>
      </c>
      <c r="D273" s="13" t="s">
        <v>48</v>
      </c>
      <c r="E273" s="14" t="s">
        <v>49</v>
      </c>
      <c r="F273" s="14" t="s">
        <v>50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71</v>
      </c>
      <c r="B274" s="17"/>
      <c r="C274" s="48"/>
      <c r="D274" s="16"/>
      <c r="E274" s="20"/>
      <c r="F274" s="20"/>
    </row>
    <row r="275" spans="1:23" x14ac:dyDescent="0.2">
      <c r="A275" s="17" t="s">
        <v>72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46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469F-98CE-4E38-AE96-6F0665F072D1}">
  <dimension ref="A1:M20"/>
  <sheetViews>
    <sheetView zoomScale="90" zoomScaleNormal="90" workbookViewId="0">
      <selection activeCell="E26" sqref="E26"/>
    </sheetView>
  </sheetViews>
  <sheetFormatPr baseColWidth="10" defaultColWidth="11.42578125" defaultRowHeight="15" x14ac:dyDescent="0.2"/>
  <cols>
    <col min="1" max="1" width="34" style="1" customWidth="1"/>
    <col min="2" max="2" width="19.140625" style="1" customWidth="1"/>
    <col min="3" max="3" width="18" style="1" customWidth="1"/>
    <col min="4" max="4" width="18.28515625" style="1" customWidth="1"/>
    <col min="5" max="5" width="15.28515625" style="1" customWidth="1"/>
    <col min="6" max="6" width="19.5703125" style="1" customWidth="1"/>
    <col min="7" max="8" width="19" style="1" customWidth="1"/>
    <col min="9" max="9" width="14.28515625" style="1" customWidth="1"/>
    <col min="10" max="10" width="18.28515625" style="1" customWidth="1"/>
    <col min="11" max="11" width="17.28515625" style="1" customWidth="1"/>
    <col min="12" max="12" width="18.5703125" style="1" customWidth="1"/>
    <col min="13" max="13" width="17.140625" style="1" customWidth="1"/>
    <col min="14" max="16384" width="11.42578125" style="1"/>
  </cols>
  <sheetData>
    <row r="1" spans="1:13" ht="15.75" customHeight="1" x14ac:dyDescent="0.2">
      <c r="A1" s="99" t="s">
        <v>73</v>
      </c>
      <c r="B1" s="104" t="s">
        <v>16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10.9" customHeight="1" x14ac:dyDescent="0.2">
      <c r="A2" s="100"/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12" customHeight="1" x14ac:dyDescent="0.2">
      <c r="A3" s="100"/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</row>
    <row r="4" spans="1:13" ht="8.4499999999999993" customHeight="1" x14ac:dyDescent="0.2">
      <c r="A4" s="100"/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</row>
    <row r="5" spans="1:13" ht="10.9" customHeight="1" thickBot="1" x14ac:dyDescent="0.25">
      <c r="A5" s="101"/>
      <c r="B5" s="1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3"/>
    </row>
    <row r="6" spans="1:13" ht="20.45" customHeight="1" thickBot="1" x14ac:dyDescent="0.3">
      <c r="A6" s="50" t="s">
        <v>17</v>
      </c>
      <c r="B6" s="124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6"/>
    </row>
    <row r="7" spans="1:13" ht="27.75" customHeight="1" thickBot="1" x14ac:dyDescent="0.3">
      <c r="A7" s="127" t="s">
        <v>18</v>
      </c>
      <c r="B7" s="129" t="s">
        <v>2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6"/>
    </row>
    <row r="8" spans="1:13" ht="45.6" customHeight="1" thickBot="1" x14ac:dyDescent="0.25">
      <c r="A8" s="128"/>
      <c r="B8" s="42" t="s">
        <v>19</v>
      </c>
      <c r="C8" s="59" t="s">
        <v>20</v>
      </c>
      <c r="D8" s="57" t="s">
        <v>21</v>
      </c>
      <c r="E8" s="57" t="s">
        <v>10</v>
      </c>
      <c r="F8" s="57" t="s">
        <v>22</v>
      </c>
      <c r="G8" s="57" t="s">
        <v>74</v>
      </c>
      <c r="H8" s="57" t="s">
        <v>75</v>
      </c>
      <c r="I8" s="57" t="s">
        <v>12</v>
      </c>
      <c r="J8" s="57" t="s">
        <v>13</v>
      </c>
      <c r="K8" s="61" t="s">
        <v>23</v>
      </c>
      <c r="L8" s="42" t="s">
        <v>24</v>
      </c>
      <c r="M8" s="76" t="s">
        <v>25</v>
      </c>
    </row>
    <row r="9" spans="1:13" s="5" customFormat="1" ht="15.75" x14ac:dyDescent="0.25">
      <c r="A9" s="60" t="s">
        <v>78</v>
      </c>
      <c r="B9" s="62"/>
      <c r="C9" s="63">
        <f>+'[1]SEDE FED.FEREDE'!D11</f>
        <v>0</v>
      </c>
      <c r="D9" s="64">
        <f>+'[1]SEDE FED.FEREDE'!D12</f>
        <v>0</v>
      </c>
      <c r="E9" s="64">
        <f>+'[1]SEDE FED.FEREDE'!D13</f>
        <v>0</v>
      </c>
      <c r="F9" s="63">
        <f>+'[1]SEDE FED.FEREDE'!D14</f>
        <v>0</v>
      </c>
      <c r="G9" s="64">
        <f>+'[1]SEDE FED.FEREDE'!D15</f>
        <v>0</v>
      </c>
      <c r="H9" s="64">
        <f>+'[1]SEDE FED.FEREDE'!D16</f>
        <v>0</v>
      </c>
      <c r="I9" s="64">
        <f>+'[1]SEDE FED.FEREDE'!D17</f>
        <v>0</v>
      </c>
      <c r="J9" s="64">
        <f>+'[1]SEDE FED.FEREDE'!D18</f>
        <v>0</v>
      </c>
      <c r="K9" s="65">
        <f>+'[1]SEDE FED.FEREDE'!D19</f>
        <v>0</v>
      </c>
      <c r="L9" s="66">
        <f t="shared" ref="L9:L18" si="0">SUM(C9:K9)</f>
        <v>0</v>
      </c>
      <c r="M9" s="66">
        <f t="shared" ref="M9:M18" si="1">+B9-L9</f>
        <v>0</v>
      </c>
    </row>
    <row r="10" spans="1:13" s="5" customFormat="1" ht="14.45" customHeight="1" x14ac:dyDescent="0.25">
      <c r="A10" s="60" t="s">
        <v>79</v>
      </c>
      <c r="B10" s="62"/>
      <c r="C10" s="63">
        <f>+'[1]CANAL DE VIDA'!D11</f>
        <v>0</v>
      </c>
      <c r="D10" s="63">
        <f>+'[1]CANAL DE VIDA'!D12</f>
        <v>0</v>
      </c>
      <c r="E10" s="63">
        <f>+'[1]CANAL DE VIDA'!D13</f>
        <v>0</v>
      </c>
      <c r="F10" s="63">
        <f>+'[1]CANAL DE VIDA'!D14</f>
        <v>0</v>
      </c>
      <c r="G10" s="63">
        <f>+'[1]CANAL DE VIDA'!D15</f>
        <v>0</v>
      </c>
      <c r="H10" s="63">
        <f>+'[1]CANAL DE VIDA'!D16</f>
        <v>0</v>
      </c>
      <c r="I10" s="63">
        <f>+'[1]CANAL DE VIDA'!D17</f>
        <v>0</v>
      </c>
      <c r="J10" s="63">
        <f>+'[1]CANAL DE VIDA'!D18</f>
        <v>0</v>
      </c>
      <c r="K10" s="63">
        <f>+'[1]CANAL DE VIDA'!D19</f>
        <v>0</v>
      </c>
      <c r="L10" s="66">
        <f t="shared" si="0"/>
        <v>0</v>
      </c>
      <c r="M10" s="66">
        <f t="shared" si="1"/>
        <v>0</v>
      </c>
    </row>
    <row r="11" spans="1:13" s="5" customFormat="1" ht="14.45" customHeight="1" x14ac:dyDescent="0.25">
      <c r="A11" s="60" t="s">
        <v>80</v>
      </c>
      <c r="B11" s="62"/>
      <c r="C11" s="63">
        <f>+[1]DIACONÍA!D11</f>
        <v>0</v>
      </c>
      <c r="D11" s="64">
        <f>+[1]DIACONÍA!D12</f>
        <v>0</v>
      </c>
      <c r="E11" s="64">
        <f>+[1]DIACONÍA!D13</f>
        <v>0</v>
      </c>
      <c r="F11" s="63">
        <f>+[1]DIACONÍA!D14</f>
        <v>0</v>
      </c>
      <c r="G11" s="64">
        <f>+[1]DIACONÍA!D15</f>
        <v>0</v>
      </c>
      <c r="H11" s="64">
        <f>+[1]DIACONÍA!D16</f>
        <v>0</v>
      </c>
      <c r="I11" s="64">
        <f>+[1]DIACONÍA!D17</f>
        <v>0</v>
      </c>
      <c r="J11" s="64">
        <f>+[1]DIACONÍA!D18</f>
        <v>0</v>
      </c>
      <c r="K11" s="65">
        <f>+[1]DIACONÍA!D19</f>
        <v>0</v>
      </c>
      <c r="L11" s="66">
        <f t="shared" si="0"/>
        <v>0</v>
      </c>
      <c r="M11" s="66">
        <f t="shared" si="1"/>
        <v>0</v>
      </c>
    </row>
    <row r="12" spans="1:13" s="5" customFormat="1" ht="14.45" customHeight="1" x14ac:dyDescent="0.25">
      <c r="A12" s="60" t="s">
        <v>81</v>
      </c>
      <c r="B12" s="62"/>
      <c r="C12" s="63">
        <f>+[1]COAHES!D11</f>
        <v>0</v>
      </c>
      <c r="D12" s="64">
        <f>+[1]COAHES!D12</f>
        <v>0</v>
      </c>
      <c r="E12" s="64">
        <f>+[1]COAHES!D13</f>
        <v>0</v>
      </c>
      <c r="F12" s="63">
        <f>+[1]COAHES!D14</f>
        <v>0</v>
      </c>
      <c r="G12" s="64">
        <f>+[1]COAHES!D15</f>
        <v>0</v>
      </c>
      <c r="H12" s="64">
        <f>+[1]COAHES!D16</f>
        <v>0</v>
      </c>
      <c r="I12" s="64">
        <f>+[1]COAHES!D17</f>
        <v>0</v>
      </c>
      <c r="J12" s="64">
        <f>+[1]COAHES!D18</f>
        <v>0</v>
      </c>
      <c r="K12" s="65">
        <f>+[1]COAHES!D19</f>
        <v>0</v>
      </c>
      <c r="L12" s="66">
        <f t="shared" si="0"/>
        <v>0</v>
      </c>
      <c r="M12" s="66">
        <f t="shared" si="1"/>
        <v>0</v>
      </c>
    </row>
    <row r="13" spans="1:13" s="5" customFormat="1" ht="14.45" customHeight="1" x14ac:dyDescent="0.25">
      <c r="A13" s="60" t="s">
        <v>82</v>
      </c>
      <c r="B13" s="62"/>
      <c r="C13" s="63">
        <f>+[1]FADE!D11</f>
        <v>0</v>
      </c>
      <c r="D13" s="64">
        <f>+[1]FADE!D12</f>
        <v>0</v>
      </c>
      <c r="E13" s="64">
        <f>+[1]FADE!D13</f>
        <v>0</v>
      </c>
      <c r="F13" s="64">
        <f>+[1]FADE!D14</f>
        <v>0</v>
      </c>
      <c r="G13" s="64">
        <f>+[1]FADE!D15</f>
        <v>0</v>
      </c>
      <c r="H13" s="64">
        <f>+[1]FADE!D16</f>
        <v>0</v>
      </c>
      <c r="I13" s="64">
        <f>+[1]FADE!D17</f>
        <v>0</v>
      </c>
      <c r="J13" s="64">
        <f>+[1]FADE!D18</f>
        <v>0</v>
      </c>
      <c r="K13" s="64">
        <f>+[1]FADE!D19</f>
        <v>0</v>
      </c>
      <c r="L13" s="66">
        <f t="shared" si="0"/>
        <v>0</v>
      </c>
      <c r="M13" s="66">
        <f t="shared" si="1"/>
        <v>0</v>
      </c>
    </row>
    <row r="14" spans="1:13" s="5" customFormat="1" ht="14.45" customHeight="1" x14ac:dyDescent="0.25">
      <c r="A14" s="60" t="s">
        <v>83</v>
      </c>
      <c r="B14" s="62"/>
      <c r="C14" s="63">
        <f>+[1]FIBA!D11</f>
        <v>0</v>
      </c>
      <c r="D14" s="63">
        <f>+[1]FIBA!D12</f>
        <v>0</v>
      </c>
      <c r="E14" s="63">
        <f>+[1]FIBA!D13</f>
        <v>0</v>
      </c>
      <c r="F14" s="63">
        <f>+[1]FIBA!D14</f>
        <v>0</v>
      </c>
      <c r="G14" s="63">
        <f>+[1]FIBA!D15</f>
        <v>0</v>
      </c>
      <c r="H14" s="63">
        <f>+[1]FIBA!D16</f>
        <v>0</v>
      </c>
      <c r="I14" s="63">
        <f>+[1]FIBA!D17</f>
        <v>0</v>
      </c>
      <c r="J14" s="63">
        <f>+[1]FIBA!D18</f>
        <v>0</v>
      </c>
      <c r="K14" s="63">
        <f>+[1]FIBA!D19</f>
        <v>0</v>
      </c>
      <c r="L14" s="66">
        <f t="shared" si="0"/>
        <v>0</v>
      </c>
      <c r="M14" s="66">
        <f t="shared" si="1"/>
        <v>0</v>
      </c>
    </row>
    <row r="15" spans="1:13" s="5" customFormat="1" ht="14.45" customHeight="1" x14ac:dyDescent="0.25">
      <c r="A15" s="60" t="s">
        <v>84</v>
      </c>
      <c r="B15" s="62"/>
      <c r="C15" s="63">
        <f>+[1]FIDE!D11</f>
        <v>0</v>
      </c>
      <c r="D15" s="63">
        <f>+[1]FIDE!D12</f>
        <v>0</v>
      </c>
      <c r="E15" s="63">
        <f>+[1]FIDE!D13</f>
        <v>0</v>
      </c>
      <c r="F15" s="63">
        <f>+[1]FIDE!D14</f>
        <v>0</v>
      </c>
      <c r="G15" s="63">
        <f>+[1]FIDE!D15</f>
        <v>0</v>
      </c>
      <c r="H15" s="63">
        <f>+[1]FIDE!D16</f>
        <v>0</v>
      </c>
      <c r="I15" s="63">
        <f>+[1]FIDE!D17</f>
        <v>0</v>
      </c>
      <c r="J15" s="63">
        <f>+[1]FIDE!D18</f>
        <v>0</v>
      </c>
      <c r="K15" s="63">
        <f>+[1]FIDE!D19</f>
        <v>0</v>
      </c>
      <c r="L15" s="66">
        <f t="shared" si="0"/>
        <v>0</v>
      </c>
      <c r="M15" s="66">
        <f t="shared" si="1"/>
        <v>0</v>
      </c>
    </row>
    <row r="16" spans="1:13" s="5" customFormat="1" ht="14.45" customHeight="1" x14ac:dyDescent="0.25">
      <c r="A16" s="60" t="s">
        <v>85</v>
      </c>
      <c r="B16" s="62"/>
      <c r="C16" s="63">
        <f>+[1]FIEIDE!D11</f>
        <v>0</v>
      </c>
      <c r="D16" s="63">
        <f>+[1]FIEIDE!D12</f>
        <v>0</v>
      </c>
      <c r="E16" s="63">
        <f>+[1]FIEIDE!D13</f>
        <v>0</v>
      </c>
      <c r="F16" s="63">
        <f>+[1]FIEIDE!D14</f>
        <v>0</v>
      </c>
      <c r="G16" s="63">
        <f>+[1]FIEIDE!D15</f>
        <v>0</v>
      </c>
      <c r="H16" s="63">
        <f>+[1]FIEIDE!D16</f>
        <v>0</v>
      </c>
      <c r="I16" s="63">
        <f>+[1]FIEIDE!D17</f>
        <v>0</v>
      </c>
      <c r="J16" s="63">
        <f>+[1]FIEIDE!D17</f>
        <v>0</v>
      </c>
      <c r="K16" s="63">
        <f>+[1]FIEIDE!D19</f>
        <v>0</v>
      </c>
      <c r="L16" s="66">
        <f t="shared" si="0"/>
        <v>0</v>
      </c>
      <c r="M16" s="66">
        <f t="shared" si="1"/>
        <v>0</v>
      </c>
    </row>
    <row r="17" spans="1:13" s="5" customFormat="1" ht="14.45" customHeight="1" x14ac:dyDescent="0.25">
      <c r="A17" s="60" t="s">
        <v>86</v>
      </c>
      <c r="B17" s="62"/>
      <c r="C17" s="63">
        <f>+[1]IEE!D11</f>
        <v>0</v>
      </c>
      <c r="D17" s="63">
        <f>+[1]IEE!D12</f>
        <v>0</v>
      </c>
      <c r="E17" s="63">
        <f>+[1]IEE!D13</f>
        <v>0</v>
      </c>
      <c r="F17" s="63">
        <f>+[1]IEE!D14</f>
        <v>0</v>
      </c>
      <c r="G17" s="63">
        <f>+[1]IEE!D15</f>
        <v>0</v>
      </c>
      <c r="H17" s="63">
        <f>+[1]IEE!D16</f>
        <v>0</v>
      </c>
      <c r="I17" s="63">
        <f>+[1]IEE!D17</f>
        <v>0</v>
      </c>
      <c r="J17" s="63">
        <f>+[1]IEE!D18</f>
        <v>0</v>
      </c>
      <c r="K17" s="63">
        <f>+[1]IEE!D19</f>
        <v>0</v>
      </c>
      <c r="L17" s="66">
        <f t="shared" si="0"/>
        <v>0</v>
      </c>
      <c r="M17" s="66">
        <f t="shared" si="1"/>
        <v>0</v>
      </c>
    </row>
    <row r="18" spans="1:13" ht="16.5" thickBot="1" x14ac:dyDescent="0.25">
      <c r="A18" s="60" t="s">
        <v>87</v>
      </c>
      <c r="B18" s="62"/>
      <c r="C18" s="63">
        <f>+[1]UEBE!D11</f>
        <v>0</v>
      </c>
      <c r="D18" s="63">
        <f>+[1]UEBE!D12</f>
        <v>0</v>
      </c>
      <c r="E18" s="63">
        <f>+[1]UEBE!D13</f>
        <v>0</v>
      </c>
      <c r="F18" s="63">
        <f>+[1]UEBE!D14</f>
        <v>0</v>
      </c>
      <c r="G18" s="63">
        <f>+[1]UEBE!D15</f>
        <v>0</v>
      </c>
      <c r="H18" s="63">
        <f>+[1]UEBE!D16</f>
        <v>0</v>
      </c>
      <c r="I18" s="63">
        <f>+[1]UEBE!D17</f>
        <v>0</v>
      </c>
      <c r="J18" s="63">
        <f>+[1]UEBE!D18</f>
        <v>0</v>
      </c>
      <c r="K18" s="63">
        <f>+[1]UEBE!D19</f>
        <v>0</v>
      </c>
      <c r="L18" s="66">
        <f t="shared" si="0"/>
        <v>0</v>
      </c>
      <c r="M18" s="66">
        <f t="shared" si="1"/>
        <v>0</v>
      </c>
    </row>
    <row r="19" spans="1:13" ht="21.75" customHeight="1" thickBot="1" x14ac:dyDescent="0.25">
      <c r="A19" s="58" t="s">
        <v>26</v>
      </c>
      <c r="B19" s="68">
        <f t="shared" ref="B19:M19" si="2">SUM(B9:B18)</f>
        <v>0</v>
      </c>
      <c r="C19" s="69">
        <f t="shared" si="2"/>
        <v>0</v>
      </c>
      <c r="D19" s="70">
        <f t="shared" si="2"/>
        <v>0</v>
      </c>
      <c r="E19" s="70">
        <f t="shared" si="2"/>
        <v>0</v>
      </c>
      <c r="F19" s="70">
        <f t="shared" si="2"/>
        <v>0</v>
      </c>
      <c r="G19" s="70">
        <f t="shared" si="2"/>
        <v>0</v>
      </c>
      <c r="H19" s="70">
        <f t="shared" si="2"/>
        <v>0</v>
      </c>
      <c r="I19" s="70">
        <f t="shared" si="2"/>
        <v>0</v>
      </c>
      <c r="J19" s="71">
        <f t="shared" si="2"/>
        <v>0</v>
      </c>
      <c r="K19" s="97">
        <f t="shared" si="2"/>
        <v>0</v>
      </c>
      <c r="L19" s="68">
        <f t="shared" si="2"/>
        <v>0</v>
      </c>
      <c r="M19" s="68">
        <f t="shared" si="2"/>
        <v>0</v>
      </c>
    </row>
    <row r="20" spans="1:13" ht="28.5" customHeight="1" thickBot="1" x14ac:dyDescent="0.25">
      <c r="A20" s="58" t="s">
        <v>27</v>
      </c>
      <c r="B20" s="67"/>
      <c r="C20" s="98" t="e">
        <f>+C19/$L$19</f>
        <v>#DIV/0!</v>
      </c>
      <c r="D20" s="98" t="e">
        <f>+D19/$L$19</f>
        <v>#DIV/0!</v>
      </c>
      <c r="E20" s="98" t="e">
        <f>+E19/$L$19</f>
        <v>#DIV/0!</v>
      </c>
      <c r="F20" s="98" t="e">
        <f>+F19/$L$19</f>
        <v>#DIV/0!</v>
      </c>
      <c r="G20" s="98" t="e">
        <f>+G19/$L$19</f>
        <v>#DIV/0!</v>
      </c>
      <c r="H20" s="98"/>
      <c r="I20" s="98" t="e">
        <f>+I19/$L$19</f>
        <v>#DIV/0!</v>
      </c>
      <c r="J20" s="98" t="e">
        <f>+J19/$L$19</f>
        <v>#DIV/0!</v>
      </c>
      <c r="K20" s="98" t="e">
        <f>+K19/$L$19</f>
        <v>#DIV/0!</v>
      </c>
      <c r="L20" s="98" t="e">
        <f>+L19/$L$19</f>
        <v>#DIV/0!</v>
      </c>
      <c r="M20" s="67"/>
    </row>
  </sheetData>
  <mergeCells count="5">
    <mergeCell ref="A1:A5"/>
    <mergeCell ref="B1:M5"/>
    <mergeCell ref="B6:M6"/>
    <mergeCell ref="A7:A8"/>
    <mergeCell ref="B7:M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</sheetPr>
  <dimension ref="A1:AB283"/>
  <sheetViews>
    <sheetView topLeftCell="A6"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4.5703125" style="1" customWidth="1"/>
    <col min="8" max="16384" width="11.42578125" style="1"/>
  </cols>
  <sheetData>
    <row r="1" spans="1:9" ht="15.75" customHeight="1" x14ac:dyDescent="0.25">
      <c r="A1" s="99" t="s">
        <v>73</v>
      </c>
      <c r="B1" s="130" t="s">
        <v>28</v>
      </c>
      <c r="C1" s="131"/>
      <c r="D1" s="131"/>
      <c r="E1" s="132"/>
      <c r="F1" s="54"/>
    </row>
    <row r="2" spans="1:9" ht="15.75" x14ac:dyDescent="0.25">
      <c r="A2" s="100"/>
      <c r="B2" s="133"/>
      <c r="C2" s="134"/>
      <c r="D2" s="134"/>
      <c r="E2" s="135"/>
      <c r="F2" s="55"/>
    </row>
    <row r="3" spans="1:9" ht="15.75" customHeight="1" x14ac:dyDescent="0.25">
      <c r="A3" s="100"/>
      <c r="B3" s="133"/>
      <c r="C3" s="134"/>
      <c r="D3" s="134"/>
      <c r="E3" s="135"/>
      <c r="F3" s="55"/>
      <c r="G3" s="2"/>
      <c r="H3" s="2"/>
      <c r="I3" s="2"/>
    </row>
    <row r="4" spans="1:9" ht="15.75" x14ac:dyDescent="0.25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">
      <c r="A5" s="101"/>
      <c r="B5" s="136"/>
      <c r="C5" s="137"/>
      <c r="D5" s="137"/>
      <c r="E5" s="138"/>
      <c r="F5" s="55"/>
      <c r="G5" s="3"/>
      <c r="H5" s="3"/>
    </row>
    <row r="6" spans="1:9" ht="32.450000000000003" customHeight="1" thickBot="1" x14ac:dyDescent="0.25">
      <c r="B6" s="50" t="s">
        <v>1</v>
      </c>
      <c r="C6" s="53"/>
      <c r="D6" s="51"/>
      <c r="E6" s="52"/>
      <c r="F6" s="56"/>
    </row>
    <row r="7" spans="1:9" ht="58.9" customHeight="1" thickBot="1" x14ac:dyDescent="0.25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5" customHeight="1" x14ac:dyDescent="0.2">
      <c r="B8" s="38" t="s">
        <v>7</v>
      </c>
      <c r="C8" s="27"/>
      <c r="D8" s="28"/>
      <c r="E8" s="29"/>
    </row>
    <row r="9" spans="1:9" ht="35.450000000000003" customHeight="1" x14ac:dyDescent="0.2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74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75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34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35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36</v>
      </c>
      <c r="B29" s="12" t="s">
        <v>37</v>
      </c>
      <c r="C29" s="13" t="s">
        <v>38</v>
      </c>
      <c r="D29" s="14" t="s">
        <v>39</v>
      </c>
      <c r="E29" s="14" t="s">
        <v>40</v>
      </c>
      <c r="F29" s="73" t="s">
        <v>41</v>
      </c>
      <c r="G29" s="14" t="s">
        <v>42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43</v>
      </c>
      <c r="B30" s="17"/>
      <c r="C30" s="44"/>
      <c r="D30" s="20"/>
      <c r="E30" s="20"/>
      <c r="F30" s="74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44</v>
      </c>
      <c r="B31" s="17"/>
      <c r="C31" s="44"/>
      <c r="D31" s="20"/>
      <c r="E31" s="20"/>
      <c r="F31" s="74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45</v>
      </c>
      <c r="B32" s="17"/>
      <c r="C32" s="44"/>
      <c r="D32" s="20"/>
      <c r="E32" s="20"/>
      <c r="F32" s="74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4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4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4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4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4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4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4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4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4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4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4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4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4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4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4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4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4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4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4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4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4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4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4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4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4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4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4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4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4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4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4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4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4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4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4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4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4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4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4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4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4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4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4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4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4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4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4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4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4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4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4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4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4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4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4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4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46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47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36</v>
      </c>
      <c r="B95" s="12" t="s">
        <v>37</v>
      </c>
      <c r="C95" s="13" t="s">
        <v>38</v>
      </c>
      <c r="D95" s="13" t="s">
        <v>48</v>
      </c>
      <c r="E95" s="14" t="s">
        <v>49</v>
      </c>
      <c r="F95" s="14" t="s">
        <v>50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51</v>
      </c>
      <c r="B96" s="17"/>
      <c r="C96" s="44"/>
      <c r="D96" s="16"/>
      <c r="E96" s="20"/>
      <c r="F96" s="20"/>
    </row>
    <row r="97" spans="1:27" x14ac:dyDescent="0.2">
      <c r="A97" s="17" t="s">
        <v>52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46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53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36</v>
      </c>
      <c r="B108" s="12" t="s">
        <v>37</v>
      </c>
      <c r="C108" s="13" t="s">
        <v>38</v>
      </c>
      <c r="D108" s="13" t="s">
        <v>48</v>
      </c>
      <c r="E108" s="14" t="s">
        <v>49</v>
      </c>
      <c r="F108" s="14" t="s">
        <v>50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54</v>
      </c>
      <c r="B109" s="17"/>
      <c r="C109" s="44"/>
      <c r="D109" s="16"/>
      <c r="E109" s="20"/>
      <c r="F109" s="20"/>
    </row>
    <row r="110" spans="1:27" x14ac:dyDescent="0.2">
      <c r="A110" s="17" t="s">
        <v>55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46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56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36</v>
      </c>
      <c r="B138" s="12" t="s">
        <v>37</v>
      </c>
      <c r="C138" s="13" t="s">
        <v>38</v>
      </c>
      <c r="D138" s="13" t="s">
        <v>48</v>
      </c>
      <c r="E138" s="14" t="s">
        <v>49</v>
      </c>
      <c r="F138" s="14" t="s">
        <v>50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57</v>
      </c>
      <c r="B139" s="17"/>
      <c r="C139" s="44"/>
      <c r="D139" s="16"/>
      <c r="E139" s="20"/>
      <c r="F139" s="20"/>
    </row>
    <row r="140" spans="1:27" x14ac:dyDescent="0.2">
      <c r="A140" s="17" t="s">
        <v>58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46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59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36</v>
      </c>
      <c r="B168" s="12" t="s">
        <v>37</v>
      </c>
      <c r="C168" s="13" t="s">
        <v>38</v>
      </c>
      <c r="D168" s="13" t="s">
        <v>48</v>
      </c>
      <c r="E168" s="14" t="s">
        <v>49</v>
      </c>
      <c r="F168" s="14" t="s">
        <v>50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60</v>
      </c>
      <c r="B169" s="17"/>
      <c r="C169" s="46"/>
      <c r="D169" s="16"/>
      <c r="E169" s="20"/>
      <c r="F169" s="20"/>
    </row>
    <row r="170" spans="1:27" x14ac:dyDescent="0.2">
      <c r="A170" s="17" t="s">
        <v>61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46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76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36</v>
      </c>
      <c r="B189" s="12" t="s">
        <v>37</v>
      </c>
      <c r="C189" s="13" t="s">
        <v>38</v>
      </c>
      <c r="D189" s="13" t="s">
        <v>48</v>
      </c>
      <c r="E189" s="14" t="s">
        <v>49</v>
      </c>
      <c r="F189" s="14" t="s">
        <v>50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62</v>
      </c>
      <c r="B190" s="17"/>
      <c r="C190" s="44"/>
      <c r="D190" s="16"/>
      <c r="E190" s="20"/>
      <c r="F190" s="20"/>
    </row>
    <row r="191" spans="1:27" x14ac:dyDescent="0.2">
      <c r="A191" s="17" t="s">
        <v>63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46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77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36</v>
      </c>
      <c r="B210" s="12" t="s">
        <v>37</v>
      </c>
      <c r="C210" s="13" t="s">
        <v>38</v>
      </c>
      <c r="D210" s="13" t="s">
        <v>48</v>
      </c>
      <c r="E210" s="14" t="s">
        <v>49</v>
      </c>
      <c r="F210" s="14" t="s">
        <v>50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62</v>
      </c>
      <c r="B211" s="17"/>
      <c r="C211" s="44"/>
      <c r="D211" s="16"/>
      <c r="E211" s="20"/>
      <c r="F211" s="20"/>
    </row>
    <row r="212" spans="1:23" x14ac:dyDescent="0.2">
      <c r="A212" s="17" t="s">
        <v>63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46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96"/>
      <c r="F226" s="96"/>
    </row>
    <row r="227" spans="1:27" s="5" customFormat="1" ht="15.75" x14ac:dyDescent="0.25">
      <c r="A227" s="2"/>
      <c r="C227" s="2"/>
      <c r="E227" s="96"/>
      <c r="F227" s="96"/>
    </row>
    <row r="228" spans="1:27" ht="15.75" x14ac:dyDescent="0.2">
      <c r="A228" s="34"/>
      <c r="B228" s="36" t="s">
        <v>64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36</v>
      </c>
      <c r="B231" s="12" t="s">
        <v>37</v>
      </c>
      <c r="C231" s="13" t="s">
        <v>38</v>
      </c>
      <c r="D231" s="13" t="s">
        <v>48</v>
      </c>
      <c r="E231" s="14" t="s">
        <v>49</v>
      </c>
      <c r="F231" s="14" t="s">
        <v>50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65</v>
      </c>
      <c r="B232" s="17"/>
      <c r="C232" s="44"/>
      <c r="D232" s="16"/>
      <c r="E232" s="20"/>
      <c r="F232" s="20"/>
    </row>
    <row r="233" spans="1:27" x14ac:dyDescent="0.2">
      <c r="A233" s="17" t="s">
        <v>66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46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67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36</v>
      </c>
      <c r="B252" s="12" t="s">
        <v>37</v>
      </c>
      <c r="C252" s="13" t="s">
        <v>38</v>
      </c>
      <c r="D252" s="13" t="s">
        <v>48</v>
      </c>
      <c r="E252" s="14" t="s">
        <v>49</v>
      </c>
      <c r="F252" s="14" t="s">
        <v>50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68</v>
      </c>
      <c r="B253" s="17"/>
      <c r="C253" s="44"/>
      <c r="D253" s="16"/>
      <c r="E253" s="20"/>
      <c r="F253" s="20"/>
    </row>
    <row r="254" spans="1:27" x14ac:dyDescent="0.2">
      <c r="A254" s="17" t="s">
        <v>69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46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70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36</v>
      </c>
      <c r="B273" s="12" t="s">
        <v>37</v>
      </c>
      <c r="C273" s="13" t="s">
        <v>38</v>
      </c>
      <c r="D273" s="13" t="s">
        <v>48</v>
      </c>
      <c r="E273" s="14" t="s">
        <v>49</v>
      </c>
      <c r="F273" s="14" t="s">
        <v>50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71</v>
      </c>
      <c r="B274" s="17"/>
      <c r="C274" s="48"/>
      <c r="D274" s="16"/>
      <c r="E274" s="20"/>
      <c r="F274" s="20"/>
    </row>
    <row r="275" spans="1:23" x14ac:dyDescent="0.2">
      <c r="A275" s="17" t="s">
        <v>72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46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812F-4033-4F8F-8BAF-8B2CA906217D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99" t="s">
        <v>73</v>
      </c>
      <c r="B1" s="130" t="s">
        <v>28</v>
      </c>
      <c r="C1" s="131"/>
      <c r="D1" s="131"/>
      <c r="E1" s="132"/>
      <c r="F1" s="54"/>
    </row>
    <row r="2" spans="1:9" ht="15.75" x14ac:dyDescent="0.25">
      <c r="A2" s="100"/>
      <c r="B2" s="133"/>
      <c r="C2" s="134"/>
      <c r="D2" s="134"/>
      <c r="E2" s="135"/>
      <c r="F2" s="55"/>
    </row>
    <row r="3" spans="1:9" ht="15.75" customHeight="1" x14ac:dyDescent="0.25">
      <c r="A3" s="100"/>
      <c r="B3" s="133"/>
      <c r="C3" s="134"/>
      <c r="D3" s="134"/>
      <c r="E3" s="135"/>
      <c r="F3" s="55"/>
      <c r="G3" s="2"/>
      <c r="H3" s="2"/>
      <c r="I3" s="2"/>
    </row>
    <row r="4" spans="1:9" ht="15.75" x14ac:dyDescent="0.25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">
      <c r="A5" s="101"/>
      <c r="B5" s="136"/>
      <c r="C5" s="137"/>
      <c r="D5" s="137"/>
      <c r="E5" s="138"/>
      <c r="F5" s="55"/>
      <c r="G5" s="3"/>
      <c r="H5" s="3"/>
    </row>
    <row r="6" spans="1:9" ht="32.450000000000003" customHeight="1" thickBot="1" x14ac:dyDescent="0.25">
      <c r="B6" s="50" t="s">
        <v>1</v>
      </c>
      <c r="C6" s="53"/>
      <c r="D6" s="51"/>
      <c r="E6" s="52"/>
      <c r="F6" s="56"/>
    </row>
    <row r="7" spans="1:9" ht="58.9" customHeight="1" thickBot="1" x14ac:dyDescent="0.25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5" customHeight="1" x14ac:dyDescent="0.2">
      <c r="B8" s="38" t="s">
        <v>7</v>
      </c>
      <c r="C8" s="27"/>
      <c r="D8" s="28"/>
      <c r="E8" s="29"/>
    </row>
    <row r="9" spans="1:9" ht="35.450000000000003" customHeight="1" x14ac:dyDescent="0.2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74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75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34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35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36</v>
      </c>
      <c r="B29" s="12" t="s">
        <v>37</v>
      </c>
      <c r="C29" s="13" t="s">
        <v>38</v>
      </c>
      <c r="D29" s="14" t="s">
        <v>39</v>
      </c>
      <c r="E29" s="14" t="s">
        <v>40</v>
      </c>
      <c r="F29" s="73" t="s">
        <v>41</v>
      </c>
      <c r="G29" s="14" t="s">
        <v>42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43</v>
      </c>
      <c r="B30" s="17"/>
      <c r="C30" s="44"/>
      <c r="D30" s="20"/>
      <c r="E30" s="20"/>
      <c r="F30" s="74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44</v>
      </c>
      <c r="B31" s="17"/>
      <c r="C31" s="44"/>
      <c r="D31" s="20"/>
      <c r="E31" s="20"/>
      <c r="F31" s="74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45</v>
      </c>
      <c r="B32" s="17"/>
      <c r="C32" s="44"/>
      <c r="D32" s="20"/>
      <c r="E32" s="20"/>
      <c r="F32" s="74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4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4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4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4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4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4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4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4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4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4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4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4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4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4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4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4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4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4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4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4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4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4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4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4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4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4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4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4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4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4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4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4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4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4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4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4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4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4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4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4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4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4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4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4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4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4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4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4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4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4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4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4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4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4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4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4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46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47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36</v>
      </c>
      <c r="B95" s="12" t="s">
        <v>37</v>
      </c>
      <c r="C95" s="13" t="s">
        <v>38</v>
      </c>
      <c r="D95" s="13" t="s">
        <v>48</v>
      </c>
      <c r="E95" s="14" t="s">
        <v>49</v>
      </c>
      <c r="F95" s="14" t="s">
        <v>50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51</v>
      </c>
      <c r="B96" s="17"/>
      <c r="C96" s="44"/>
      <c r="D96" s="16"/>
      <c r="E96" s="20"/>
      <c r="F96" s="20"/>
    </row>
    <row r="97" spans="1:27" x14ac:dyDescent="0.2">
      <c r="A97" s="17" t="s">
        <v>52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46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53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36</v>
      </c>
      <c r="B108" s="12" t="s">
        <v>37</v>
      </c>
      <c r="C108" s="13" t="s">
        <v>38</v>
      </c>
      <c r="D108" s="13" t="s">
        <v>48</v>
      </c>
      <c r="E108" s="14" t="s">
        <v>49</v>
      </c>
      <c r="F108" s="14" t="s">
        <v>50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54</v>
      </c>
      <c r="B109" s="17"/>
      <c r="C109" s="44"/>
      <c r="D109" s="16"/>
      <c r="E109" s="20"/>
      <c r="F109" s="20"/>
    </row>
    <row r="110" spans="1:27" x14ac:dyDescent="0.2">
      <c r="A110" s="17" t="s">
        <v>55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46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56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36</v>
      </c>
      <c r="B138" s="12" t="s">
        <v>37</v>
      </c>
      <c r="C138" s="13" t="s">
        <v>38</v>
      </c>
      <c r="D138" s="13" t="s">
        <v>48</v>
      </c>
      <c r="E138" s="14" t="s">
        <v>49</v>
      </c>
      <c r="F138" s="14" t="s">
        <v>50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57</v>
      </c>
      <c r="B139" s="17"/>
      <c r="C139" s="44"/>
      <c r="D139" s="16"/>
      <c r="E139" s="20"/>
      <c r="F139" s="20"/>
    </row>
    <row r="140" spans="1:27" x14ac:dyDescent="0.2">
      <c r="A140" s="17" t="s">
        <v>58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46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59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36</v>
      </c>
      <c r="B168" s="12" t="s">
        <v>37</v>
      </c>
      <c r="C168" s="13" t="s">
        <v>38</v>
      </c>
      <c r="D168" s="13" t="s">
        <v>48</v>
      </c>
      <c r="E168" s="14" t="s">
        <v>49</v>
      </c>
      <c r="F168" s="14" t="s">
        <v>50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60</v>
      </c>
      <c r="B169" s="17"/>
      <c r="C169" s="46"/>
      <c r="D169" s="16"/>
      <c r="E169" s="20"/>
      <c r="F169" s="20"/>
    </row>
    <row r="170" spans="1:27" x14ac:dyDescent="0.2">
      <c r="A170" s="17" t="s">
        <v>61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46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76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36</v>
      </c>
      <c r="B189" s="12" t="s">
        <v>37</v>
      </c>
      <c r="C189" s="13" t="s">
        <v>38</v>
      </c>
      <c r="D189" s="13" t="s">
        <v>48</v>
      </c>
      <c r="E189" s="14" t="s">
        <v>49</v>
      </c>
      <c r="F189" s="14" t="s">
        <v>50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62</v>
      </c>
      <c r="B190" s="17"/>
      <c r="C190" s="44"/>
      <c r="D190" s="16"/>
      <c r="E190" s="20"/>
      <c r="F190" s="20"/>
    </row>
    <row r="191" spans="1:27" x14ac:dyDescent="0.2">
      <c r="A191" s="17" t="s">
        <v>63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46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77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36</v>
      </c>
      <c r="B210" s="12" t="s">
        <v>37</v>
      </c>
      <c r="C210" s="13" t="s">
        <v>38</v>
      </c>
      <c r="D210" s="13" t="s">
        <v>48</v>
      </c>
      <c r="E210" s="14" t="s">
        <v>49</v>
      </c>
      <c r="F210" s="14" t="s">
        <v>50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62</v>
      </c>
      <c r="B211" s="17"/>
      <c r="C211" s="44"/>
      <c r="D211" s="16"/>
      <c r="E211" s="20"/>
      <c r="F211" s="20"/>
    </row>
    <row r="212" spans="1:23" x14ac:dyDescent="0.2">
      <c r="A212" s="17" t="s">
        <v>63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46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96"/>
      <c r="F226" s="96"/>
    </row>
    <row r="227" spans="1:27" s="5" customFormat="1" ht="15.75" x14ac:dyDescent="0.25">
      <c r="A227" s="2"/>
      <c r="C227" s="2"/>
      <c r="E227" s="96"/>
      <c r="F227" s="96"/>
    </row>
    <row r="228" spans="1:27" ht="15.75" x14ac:dyDescent="0.2">
      <c r="A228" s="34"/>
      <c r="B228" s="36" t="s">
        <v>64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36</v>
      </c>
      <c r="B231" s="12" t="s">
        <v>37</v>
      </c>
      <c r="C231" s="13" t="s">
        <v>38</v>
      </c>
      <c r="D231" s="13" t="s">
        <v>48</v>
      </c>
      <c r="E231" s="14" t="s">
        <v>49</v>
      </c>
      <c r="F231" s="14" t="s">
        <v>50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65</v>
      </c>
      <c r="B232" s="17"/>
      <c r="C232" s="44"/>
      <c r="D232" s="16"/>
      <c r="E232" s="20"/>
      <c r="F232" s="20"/>
    </row>
    <row r="233" spans="1:27" x14ac:dyDescent="0.2">
      <c r="A233" s="17" t="s">
        <v>66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46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67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36</v>
      </c>
      <c r="B252" s="12" t="s">
        <v>37</v>
      </c>
      <c r="C252" s="13" t="s">
        <v>38</v>
      </c>
      <c r="D252" s="13" t="s">
        <v>48</v>
      </c>
      <c r="E252" s="14" t="s">
        <v>49</v>
      </c>
      <c r="F252" s="14" t="s">
        <v>50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68</v>
      </c>
      <c r="B253" s="17"/>
      <c r="C253" s="44"/>
      <c r="D253" s="16"/>
      <c r="E253" s="20"/>
      <c r="F253" s="20"/>
    </row>
    <row r="254" spans="1:27" x14ac:dyDescent="0.2">
      <c r="A254" s="17" t="s">
        <v>69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46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70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36</v>
      </c>
      <c r="B273" s="12" t="s">
        <v>37</v>
      </c>
      <c r="C273" s="13" t="s">
        <v>38</v>
      </c>
      <c r="D273" s="13" t="s">
        <v>48</v>
      </c>
      <c r="E273" s="14" t="s">
        <v>49</v>
      </c>
      <c r="F273" s="14" t="s">
        <v>50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71</v>
      </c>
      <c r="B274" s="17"/>
      <c r="C274" s="48"/>
      <c r="D274" s="16"/>
      <c r="E274" s="20"/>
      <c r="F274" s="20"/>
    </row>
    <row r="275" spans="1:23" x14ac:dyDescent="0.2">
      <c r="A275" s="17" t="s">
        <v>72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46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6113-4E3E-472C-9B8A-B0C99FB8BA9A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99" t="s">
        <v>73</v>
      </c>
      <c r="B1" s="130" t="s">
        <v>28</v>
      </c>
      <c r="C1" s="131"/>
      <c r="D1" s="131"/>
      <c r="E1" s="132"/>
      <c r="F1" s="54"/>
    </row>
    <row r="2" spans="1:9" ht="15.75" x14ac:dyDescent="0.25">
      <c r="A2" s="100"/>
      <c r="B2" s="133"/>
      <c r="C2" s="134"/>
      <c r="D2" s="134"/>
      <c r="E2" s="135"/>
      <c r="F2" s="55"/>
    </row>
    <row r="3" spans="1:9" ht="15.75" customHeight="1" x14ac:dyDescent="0.25">
      <c r="A3" s="100"/>
      <c r="B3" s="133"/>
      <c r="C3" s="134"/>
      <c r="D3" s="134"/>
      <c r="E3" s="135"/>
      <c r="F3" s="55"/>
      <c r="G3" s="2"/>
      <c r="H3" s="2"/>
      <c r="I3" s="2"/>
    </row>
    <row r="4" spans="1:9" ht="15.75" x14ac:dyDescent="0.25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">
      <c r="A5" s="101"/>
      <c r="B5" s="136"/>
      <c r="C5" s="137"/>
      <c r="D5" s="137"/>
      <c r="E5" s="138"/>
      <c r="F5" s="55"/>
      <c r="G5" s="3"/>
      <c r="H5" s="3"/>
    </row>
    <row r="6" spans="1:9" ht="32.450000000000003" customHeight="1" thickBot="1" x14ac:dyDescent="0.25">
      <c r="B6" s="50" t="s">
        <v>1</v>
      </c>
      <c r="C6" s="53"/>
      <c r="D6" s="51"/>
      <c r="E6" s="52"/>
      <c r="F6" s="56"/>
    </row>
    <row r="7" spans="1:9" ht="58.9" customHeight="1" thickBot="1" x14ac:dyDescent="0.25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5" customHeight="1" x14ac:dyDescent="0.2">
      <c r="B8" s="38" t="s">
        <v>7</v>
      </c>
      <c r="C8" s="27"/>
      <c r="D8" s="28"/>
      <c r="E8" s="29"/>
    </row>
    <row r="9" spans="1:9" ht="35.450000000000003" customHeight="1" x14ac:dyDescent="0.2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74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75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34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35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36</v>
      </c>
      <c r="B29" s="12" t="s">
        <v>37</v>
      </c>
      <c r="C29" s="13" t="s">
        <v>38</v>
      </c>
      <c r="D29" s="14" t="s">
        <v>39</v>
      </c>
      <c r="E29" s="14" t="s">
        <v>40</v>
      </c>
      <c r="F29" s="73" t="s">
        <v>41</v>
      </c>
      <c r="G29" s="14" t="s">
        <v>42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43</v>
      </c>
      <c r="B30" s="17"/>
      <c r="C30" s="44"/>
      <c r="D30" s="20"/>
      <c r="E30" s="20"/>
      <c r="F30" s="74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44</v>
      </c>
      <c r="B31" s="17"/>
      <c r="C31" s="44"/>
      <c r="D31" s="20"/>
      <c r="E31" s="20"/>
      <c r="F31" s="74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45</v>
      </c>
      <c r="B32" s="17"/>
      <c r="C32" s="44"/>
      <c r="D32" s="20"/>
      <c r="E32" s="20"/>
      <c r="F32" s="74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4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4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4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4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4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4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4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4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4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4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4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4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4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4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4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4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4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4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4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4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4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4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4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4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4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4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4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4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4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4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4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4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4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4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4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4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4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4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4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4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4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4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4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4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4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4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4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4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4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4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4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4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4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4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4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4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46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47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36</v>
      </c>
      <c r="B95" s="12" t="s">
        <v>37</v>
      </c>
      <c r="C95" s="13" t="s">
        <v>38</v>
      </c>
      <c r="D95" s="13" t="s">
        <v>48</v>
      </c>
      <c r="E95" s="14" t="s">
        <v>49</v>
      </c>
      <c r="F95" s="14" t="s">
        <v>50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51</v>
      </c>
      <c r="B96" s="17"/>
      <c r="C96" s="44"/>
      <c r="D96" s="16"/>
      <c r="E96" s="20"/>
      <c r="F96" s="20"/>
    </row>
    <row r="97" spans="1:27" x14ac:dyDescent="0.2">
      <c r="A97" s="17" t="s">
        <v>52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46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53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36</v>
      </c>
      <c r="B108" s="12" t="s">
        <v>37</v>
      </c>
      <c r="C108" s="13" t="s">
        <v>38</v>
      </c>
      <c r="D108" s="13" t="s">
        <v>48</v>
      </c>
      <c r="E108" s="14" t="s">
        <v>49</v>
      </c>
      <c r="F108" s="14" t="s">
        <v>50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54</v>
      </c>
      <c r="B109" s="17"/>
      <c r="C109" s="44"/>
      <c r="D109" s="16"/>
      <c r="E109" s="20"/>
      <c r="F109" s="20"/>
    </row>
    <row r="110" spans="1:27" x14ac:dyDescent="0.2">
      <c r="A110" s="17" t="s">
        <v>55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46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56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36</v>
      </c>
      <c r="B138" s="12" t="s">
        <v>37</v>
      </c>
      <c r="C138" s="13" t="s">
        <v>38</v>
      </c>
      <c r="D138" s="13" t="s">
        <v>48</v>
      </c>
      <c r="E138" s="14" t="s">
        <v>49</v>
      </c>
      <c r="F138" s="14" t="s">
        <v>50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57</v>
      </c>
      <c r="B139" s="17"/>
      <c r="C139" s="44"/>
      <c r="D139" s="16"/>
      <c r="E139" s="20"/>
      <c r="F139" s="20"/>
    </row>
    <row r="140" spans="1:27" x14ac:dyDescent="0.2">
      <c r="A140" s="17" t="s">
        <v>58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46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59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36</v>
      </c>
      <c r="B168" s="12" t="s">
        <v>37</v>
      </c>
      <c r="C168" s="13" t="s">
        <v>38</v>
      </c>
      <c r="D168" s="13" t="s">
        <v>48</v>
      </c>
      <c r="E168" s="14" t="s">
        <v>49</v>
      </c>
      <c r="F168" s="14" t="s">
        <v>50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60</v>
      </c>
      <c r="B169" s="17"/>
      <c r="C169" s="46"/>
      <c r="D169" s="16"/>
      <c r="E169" s="20"/>
      <c r="F169" s="20"/>
    </row>
    <row r="170" spans="1:27" x14ac:dyDescent="0.2">
      <c r="A170" s="17" t="s">
        <v>61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46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76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36</v>
      </c>
      <c r="B189" s="12" t="s">
        <v>37</v>
      </c>
      <c r="C189" s="13" t="s">
        <v>38</v>
      </c>
      <c r="D189" s="13" t="s">
        <v>48</v>
      </c>
      <c r="E189" s="14" t="s">
        <v>49</v>
      </c>
      <c r="F189" s="14" t="s">
        <v>50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62</v>
      </c>
      <c r="B190" s="17"/>
      <c r="C190" s="44"/>
      <c r="D190" s="16"/>
      <c r="E190" s="20"/>
      <c r="F190" s="20"/>
    </row>
    <row r="191" spans="1:27" x14ac:dyDescent="0.2">
      <c r="A191" s="17" t="s">
        <v>63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46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77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36</v>
      </c>
      <c r="B210" s="12" t="s">
        <v>37</v>
      </c>
      <c r="C210" s="13" t="s">
        <v>38</v>
      </c>
      <c r="D210" s="13" t="s">
        <v>48</v>
      </c>
      <c r="E210" s="14" t="s">
        <v>49</v>
      </c>
      <c r="F210" s="14" t="s">
        <v>50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62</v>
      </c>
      <c r="B211" s="17"/>
      <c r="C211" s="44"/>
      <c r="D211" s="16"/>
      <c r="E211" s="20"/>
      <c r="F211" s="20"/>
    </row>
    <row r="212" spans="1:23" x14ac:dyDescent="0.2">
      <c r="A212" s="17" t="s">
        <v>63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46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96"/>
      <c r="F226" s="96"/>
    </row>
    <row r="227" spans="1:27" s="5" customFormat="1" ht="15.75" x14ac:dyDescent="0.25">
      <c r="A227" s="2"/>
      <c r="C227" s="2"/>
      <c r="E227" s="96"/>
      <c r="F227" s="96"/>
    </row>
    <row r="228" spans="1:27" ht="15.75" x14ac:dyDescent="0.2">
      <c r="A228" s="34"/>
      <c r="B228" s="36" t="s">
        <v>64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36</v>
      </c>
      <c r="B231" s="12" t="s">
        <v>37</v>
      </c>
      <c r="C231" s="13" t="s">
        <v>38</v>
      </c>
      <c r="D231" s="13" t="s">
        <v>48</v>
      </c>
      <c r="E231" s="14" t="s">
        <v>49</v>
      </c>
      <c r="F231" s="14" t="s">
        <v>50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65</v>
      </c>
      <c r="B232" s="17"/>
      <c r="C232" s="44"/>
      <c r="D232" s="16"/>
      <c r="E232" s="20"/>
      <c r="F232" s="20"/>
    </row>
    <row r="233" spans="1:27" x14ac:dyDescent="0.2">
      <c r="A233" s="17" t="s">
        <v>66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46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67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36</v>
      </c>
      <c r="B252" s="12" t="s">
        <v>37</v>
      </c>
      <c r="C252" s="13" t="s">
        <v>38</v>
      </c>
      <c r="D252" s="13" t="s">
        <v>48</v>
      </c>
      <c r="E252" s="14" t="s">
        <v>49</v>
      </c>
      <c r="F252" s="14" t="s">
        <v>50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68</v>
      </c>
      <c r="B253" s="17"/>
      <c r="C253" s="44"/>
      <c r="D253" s="16"/>
      <c r="E253" s="20"/>
      <c r="F253" s="20"/>
    </row>
    <row r="254" spans="1:27" x14ac:dyDescent="0.2">
      <c r="A254" s="17" t="s">
        <v>69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46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70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36</v>
      </c>
      <c r="B273" s="12" t="s">
        <v>37</v>
      </c>
      <c r="C273" s="13" t="s">
        <v>38</v>
      </c>
      <c r="D273" s="13" t="s">
        <v>48</v>
      </c>
      <c r="E273" s="14" t="s">
        <v>49</v>
      </c>
      <c r="F273" s="14" t="s">
        <v>50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71</v>
      </c>
      <c r="B274" s="17"/>
      <c r="C274" s="48"/>
      <c r="D274" s="16"/>
      <c r="E274" s="20"/>
      <c r="F274" s="20"/>
    </row>
    <row r="275" spans="1:23" x14ac:dyDescent="0.2">
      <c r="A275" s="17" t="s">
        <v>72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46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4FD6A-AA39-4EA5-BDF6-9B7564759667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99" t="s">
        <v>73</v>
      </c>
      <c r="B1" s="130" t="s">
        <v>28</v>
      </c>
      <c r="C1" s="131"/>
      <c r="D1" s="131"/>
      <c r="E1" s="132"/>
      <c r="F1" s="54"/>
    </row>
    <row r="2" spans="1:9" ht="15.75" x14ac:dyDescent="0.25">
      <c r="A2" s="100"/>
      <c r="B2" s="133"/>
      <c r="C2" s="134"/>
      <c r="D2" s="134"/>
      <c r="E2" s="135"/>
      <c r="F2" s="55"/>
    </row>
    <row r="3" spans="1:9" ht="15.75" customHeight="1" x14ac:dyDescent="0.25">
      <c r="A3" s="100"/>
      <c r="B3" s="133"/>
      <c r="C3" s="134"/>
      <c r="D3" s="134"/>
      <c r="E3" s="135"/>
      <c r="F3" s="55"/>
      <c r="G3" s="2"/>
      <c r="H3" s="2"/>
      <c r="I3" s="2"/>
    </row>
    <row r="4" spans="1:9" ht="15.75" x14ac:dyDescent="0.25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">
      <c r="A5" s="101"/>
      <c r="B5" s="136"/>
      <c r="C5" s="137"/>
      <c r="D5" s="137"/>
      <c r="E5" s="138"/>
      <c r="F5" s="55"/>
      <c r="G5" s="3"/>
      <c r="H5" s="3"/>
    </row>
    <row r="6" spans="1:9" ht="32.450000000000003" customHeight="1" thickBot="1" x14ac:dyDescent="0.25">
      <c r="B6" s="50" t="s">
        <v>1</v>
      </c>
      <c r="C6" s="53"/>
      <c r="D6" s="51"/>
      <c r="E6" s="52"/>
      <c r="F6" s="56"/>
    </row>
    <row r="7" spans="1:9" ht="58.9" customHeight="1" thickBot="1" x14ac:dyDescent="0.25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5" customHeight="1" x14ac:dyDescent="0.2">
      <c r="B8" s="38" t="s">
        <v>7</v>
      </c>
      <c r="C8" s="27"/>
      <c r="D8" s="28"/>
      <c r="E8" s="29"/>
    </row>
    <row r="9" spans="1:9" ht="35.450000000000003" customHeight="1" x14ac:dyDescent="0.2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74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75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34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35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36</v>
      </c>
      <c r="B29" s="12" t="s">
        <v>37</v>
      </c>
      <c r="C29" s="13" t="s">
        <v>38</v>
      </c>
      <c r="D29" s="14" t="s">
        <v>39</v>
      </c>
      <c r="E29" s="14" t="s">
        <v>40</v>
      </c>
      <c r="F29" s="73" t="s">
        <v>41</v>
      </c>
      <c r="G29" s="14" t="s">
        <v>42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43</v>
      </c>
      <c r="B30" s="17"/>
      <c r="C30" s="44"/>
      <c r="D30" s="20"/>
      <c r="E30" s="20"/>
      <c r="F30" s="74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44</v>
      </c>
      <c r="B31" s="17"/>
      <c r="C31" s="44"/>
      <c r="D31" s="20"/>
      <c r="E31" s="20"/>
      <c r="F31" s="74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45</v>
      </c>
      <c r="B32" s="17"/>
      <c r="C32" s="44"/>
      <c r="D32" s="20"/>
      <c r="E32" s="20"/>
      <c r="F32" s="74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4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4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4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4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4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4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4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4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4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4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4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4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4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4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4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4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4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4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4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4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4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4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4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4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4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4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4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4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4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4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4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4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4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4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4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4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4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4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4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4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4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4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4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4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4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4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4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4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4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4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4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4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4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4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4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4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46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47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36</v>
      </c>
      <c r="B95" s="12" t="s">
        <v>37</v>
      </c>
      <c r="C95" s="13" t="s">
        <v>38</v>
      </c>
      <c r="D95" s="13" t="s">
        <v>48</v>
      </c>
      <c r="E95" s="14" t="s">
        <v>49</v>
      </c>
      <c r="F95" s="14" t="s">
        <v>50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51</v>
      </c>
      <c r="B96" s="17"/>
      <c r="C96" s="44"/>
      <c r="D96" s="16"/>
      <c r="E96" s="20"/>
      <c r="F96" s="20"/>
    </row>
    <row r="97" spans="1:27" x14ac:dyDescent="0.2">
      <c r="A97" s="17" t="s">
        <v>52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46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53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36</v>
      </c>
      <c r="B108" s="12" t="s">
        <v>37</v>
      </c>
      <c r="C108" s="13" t="s">
        <v>38</v>
      </c>
      <c r="D108" s="13" t="s">
        <v>48</v>
      </c>
      <c r="E108" s="14" t="s">
        <v>49</v>
      </c>
      <c r="F108" s="14" t="s">
        <v>50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54</v>
      </c>
      <c r="B109" s="17"/>
      <c r="C109" s="44"/>
      <c r="D109" s="16"/>
      <c r="E109" s="20"/>
      <c r="F109" s="20"/>
    </row>
    <row r="110" spans="1:27" x14ac:dyDescent="0.2">
      <c r="A110" s="17" t="s">
        <v>55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46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56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36</v>
      </c>
      <c r="B138" s="12" t="s">
        <v>37</v>
      </c>
      <c r="C138" s="13" t="s">
        <v>38</v>
      </c>
      <c r="D138" s="13" t="s">
        <v>48</v>
      </c>
      <c r="E138" s="14" t="s">
        <v>49</v>
      </c>
      <c r="F138" s="14" t="s">
        <v>50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57</v>
      </c>
      <c r="B139" s="17"/>
      <c r="C139" s="44"/>
      <c r="D139" s="16"/>
      <c r="E139" s="20"/>
      <c r="F139" s="20"/>
    </row>
    <row r="140" spans="1:27" x14ac:dyDescent="0.2">
      <c r="A140" s="17" t="s">
        <v>58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46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59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36</v>
      </c>
      <c r="B168" s="12" t="s">
        <v>37</v>
      </c>
      <c r="C168" s="13" t="s">
        <v>38</v>
      </c>
      <c r="D168" s="13" t="s">
        <v>48</v>
      </c>
      <c r="E168" s="14" t="s">
        <v>49</v>
      </c>
      <c r="F168" s="14" t="s">
        <v>50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60</v>
      </c>
      <c r="B169" s="17"/>
      <c r="C169" s="46"/>
      <c r="D169" s="16"/>
      <c r="E169" s="20"/>
      <c r="F169" s="20"/>
    </row>
    <row r="170" spans="1:27" x14ac:dyDescent="0.2">
      <c r="A170" s="17" t="s">
        <v>61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46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76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36</v>
      </c>
      <c r="B189" s="12" t="s">
        <v>37</v>
      </c>
      <c r="C189" s="13" t="s">
        <v>38</v>
      </c>
      <c r="D189" s="13" t="s">
        <v>48</v>
      </c>
      <c r="E189" s="14" t="s">
        <v>49</v>
      </c>
      <c r="F189" s="14" t="s">
        <v>50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62</v>
      </c>
      <c r="B190" s="17"/>
      <c r="C190" s="44"/>
      <c r="D190" s="16"/>
      <c r="E190" s="20"/>
      <c r="F190" s="20"/>
    </row>
    <row r="191" spans="1:27" x14ac:dyDescent="0.2">
      <c r="A191" s="17" t="s">
        <v>63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46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77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36</v>
      </c>
      <c r="B210" s="12" t="s">
        <v>37</v>
      </c>
      <c r="C210" s="13" t="s">
        <v>38</v>
      </c>
      <c r="D210" s="13" t="s">
        <v>48</v>
      </c>
      <c r="E210" s="14" t="s">
        <v>49</v>
      </c>
      <c r="F210" s="14" t="s">
        <v>50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62</v>
      </c>
      <c r="B211" s="17"/>
      <c r="C211" s="44"/>
      <c r="D211" s="16"/>
      <c r="E211" s="20"/>
      <c r="F211" s="20"/>
    </row>
    <row r="212" spans="1:23" x14ac:dyDescent="0.2">
      <c r="A212" s="17" t="s">
        <v>63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46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96"/>
      <c r="F226" s="96"/>
    </row>
    <row r="227" spans="1:27" s="5" customFormat="1" ht="15.75" x14ac:dyDescent="0.25">
      <c r="A227" s="2"/>
      <c r="C227" s="2"/>
      <c r="E227" s="96"/>
      <c r="F227" s="96"/>
    </row>
    <row r="228" spans="1:27" ht="15.75" x14ac:dyDescent="0.2">
      <c r="A228" s="34"/>
      <c r="B228" s="36" t="s">
        <v>64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36</v>
      </c>
      <c r="B231" s="12" t="s">
        <v>37</v>
      </c>
      <c r="C231" s="13" t="s">
        <v>38</v>
      </c>
      <c r="D231" s="13" t="s">
        <v>48</v>
      </c>
      <c r="E231" s="14" t="s">
        <v>49</v>
      </c>
      <c r="F231" s="14" t="s">
        <v>50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65</v>
      </c>
      <c r="B232" s="17"/>
      <c r="C232" s="44"/>
      <c r="D232" s="16"/>
      <c r="E232" s="20"/>
      <c r="F232" s="20"/>
    </row>
    <row r="233" spans="1:27" x14ac:dyDescent="0.2">
      <c r="A233" s="17" t="s">
        <v>66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46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67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36</v>
      </c>
      <c r="B252" s="12" t="s">
        <v>37</v>
      </c>
      <c r="C252" s="13" t="s">
        <v>38</v>
      </c>
      <c r="D252" s="13" t="s">
        <v>48</v>
      </c>
      <c r="E252" s="14" t="s">
        <v>49</v>
      </c>
      <c r="F252" s="14" t="s">
        <v>50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68</v>
      </c>
      <c r="B253" s="17"/>
      <c r="C253" s="44"/>
      <c r="D253" s="16"/>
      <c r="E253" s="20"/>
      <c r="F253" s="20"/>
    </row>
    <row r="254" spans="1:27" x14ac:dyDescent="0.2">
      <c r="A254" s="17" t="s">
        <v>69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46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70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36</v>
      </c>
      <c r="B273" s="12" t="s">
        <v>37</v>
      </c>
      <c r="C273" s="13" t="s">
        <v>38</v>
      </c>
      <c r="D273" s="13" t="s">
        <v>48</v>
      </c>
      <c r="E273" s="14" t="s">
        <v>49</v>
      </c>
      <c r="F273" s="14" t="s">
        <v>50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71</v>
      </c>
      <c r="B274" s="17"/>
      <c r="C274" s="48"/>
      <c r="D274" s="16"/>
      <c r="E274" s="20"/>
      <c r="F274" s="20"/>
    </row>
    <row r="275" spans="1:23" x14ac:dyDescent="0.2">
      <c r="A275" s="17" t="s">
        <v>72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46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5716-7C96-43FC-AB60-9BF08B92E026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99" t="s">
        <v>73</v>
      </c>
      <c r="B1" s="130" t="s">
        <v>28</v>
      </c>
      <c r="C1" s="131"/>
      <c r="D1" s="131"/>
      <c r="E1" s="132"/>
      <c r="F1" s="54"/>
    </row>
    <row r="2" spans="1:9" ht="15.75" x14ac:dyDescent="0.25">
      <c r="A2" s="100"/>
      <c r="B2" s="133"/>
      <c r="C2" s="134"/>
      <c r="D2" s="134"/>
      <c r="E2" s="135"/>
      <c r="F2" s="55"/>
    </row>
    <row r="3" spans="1:9" ht="15.75" customHeight="1" x14ac:dyDescent="0.25">
      <c r="A3" s="100"/>
      <c r="B3" s="133"/>
      <c r="C3" s="134"/>
      <c r="D3" s="134"/>
      <c r="E3" s="135"/>
      <c r="F3" s="55"/>
      <c r="G3" s="2"/>
      <c r="H3" s="2"/>
      <c r="I3" s="2"/>
    </row>
    <row r="4" spans="1:9" ht="15.75" x14ac:dyDescent="0.25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">
      <c r="A5" s="101"/>
      <c r="B5" s="136"/>
      <c r="C5" s="137"/>
      <c r="D5" s="137"/>
      <c r="E5" s="138"/>
      <c r="F5" s="55"/>
      <c r="G5" s="3"/>
      <c r="H5" s="3"/>
    </row>
    <row r="6" spans="1:9" ht="32.450000000000003" customHeight="1" thickBot="1" x14ac:dyDescent="0.25">
      <c r="B6" s="50" t="s">
        <v>1</v>
      </c>
      <c r="C6" s="53"/>
      <c r="D6" s="51"/>
      <c r="E6" s="52"/>
      <c r="F6" s="56"/>
    </row>
    <row r="7" spans="1:9" ht="58.9" customHeight="1" thickBot="1" x14ac:dyDescent="0.25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5" customHeight="1" x14ac:dyDescent="0.2">
      <c r="B8" s="38" t="s">
        <v>7</v>
      </c>
      <c r="C8" s="27"/>
      <c r="D8" s="28"/>
      <c r="E8" s="29"/>
    </row>
    <row r="9" spans="1:9" ht="35.450000000000003" customHeight="1" x14ac:dyDescent="0.2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74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75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34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35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36</v>
      </c>
      <c r="B29" s="12" t="s">
        <v>37</v>
      </c>
      <c r="C29" s="13" t="s">
        <v>38</v>
      </c>
      <c r="D29" s="14" t="s">
        <v>39</v>
      </c>
      <c r="E29" s="14" t="s">
        <v>40</v>
      </c>
      <c r="F29" s="73" t="s">
        <v>41</v>
      </c>
      <c r="G29" s="14" t="s">
        <v>42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43</v>
      </c>
      <c r="B30" s="17"/>
      <c r="C30" s="44"/>
      <c r="D30" s="20"/>
      <c r="E30" s="20"/>
      <c r="F30" s="74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44</v>
      </c>
      <c r="B31" s="17"/>
      <c r="C31" s="44"/>
      <c r="D31" s="20"/>
      <c r="E31" s="20"/>
      <c r="F31" s="74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45</v>
      </c>
      <c r="B32" s="17"/>
      <c r="C32" s="44"/>
      <c r="D32" s="20"/>
      <c r="E32" s="20"/>
      <c r="F32" s="74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4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4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4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4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4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4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4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4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4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4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4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4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4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4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4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4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4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4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4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4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4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4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4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4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4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4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4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4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4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4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4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4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4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4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4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4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4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4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4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4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4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4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4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4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4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4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4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4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4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4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4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4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4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4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4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4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46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47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36</v>
      </c>
      <c r="B95" s="12" t="s">
        <v>37</v>
      </c>
      <c r="C95" s="13" t="s">
        <v>38</v>
      </c>
      <c r="D95" s="13" t="s">
        <v>48</v>
      </c>
      <c r="E95" s="14" t="s">
        <v>49</v>
      </c>
      <c r="F95" s="14" t="s">
        <v>50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51</v>
      </c>
      <c r="B96" s="17"/>
      <c r="C96" s="44"/>
      <c r="D96" s="16"/>
      <c r="E96" s="20"/>
      <c r="F96" s="20"/>
    </row>
    <row r="97" spans="1:27" x14ac:dyDescent="0.2">
      <c r="A97" s="17" t="s">
        <v>52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46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53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36</v>
      </c>
      <c r="B108" s="12" t="s">
        <v>37</v>
      </c>
      <c r="C108" s="13" t="s">
        <v>38</v>
      </c>
      <c r="D108" s="13" t="s">
        <v>48</v>
      </c>
      <c r="E108" s="14" t="s">
        <v>49</v>
      </c>
      <c r="F108" s="14" t="s">
        <v>50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54</v>
      </c>
      <c r="B109" s="17"/>
      <c r="C109" s="44"/>
      <c r="D109" s="16"/>
      <c r="E109" s="20"/>
      <c r="F109" s="20"/>
    </row>
    <row r="110" spans="1:27" x14ac:dyDescent="0.2">
      <c r="A110" s="17" t="s">
        <v>55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46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56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36</v>
      </c>
      <c r="B138" s="12" t="s">
        <v>37</v>
      </c>
      <c r="C138" s="13" t="s">
        <v>38</v>
      </c>
      <c r="D138" s="13" t="s">
        <v>48</v>
      </c>
      <c r="E138" s="14" t="s">
        <v>49</v>
      </c>
      <c r="F138" s="14" t="s">
        <v>50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57</v>
      </c>
      <c r="B139" s="17"/>
      <c r="C139" s="44"/>
      <c r="D139" s="16"/>
      <c r="E139" s="20"/>
      <c r="F139" s="20"/>
    </row>
    <row r="140" spans="1:27" x14ac:dyDescent="0.2">
      <c r="A140" s="17" t="s">
        <v>58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46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59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36</v>
      </c>
      <c r="B168" s="12" t="s">
        <v>37</v>
      </c>
      <c r="C168" s="13" t="s">
        <v>38</v>
      </c>
      <c r="D168" s="13" t="s">
        <v>48</v>
      </c>
      <c r="E168" s="14" t="s">
        <v>49</v>
      </c>
      <c r="F168" s="14" t="s">
        <v>50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60</v>
      </c>
      <c r="B169" s="17"/>
      <c r="C169" s="46"/>
      <c r="D169" s="16"/>
      <c r="E169" s="20"/>
      <c r="F169" s="20"/>
    </row>
    <row r="170" spans="1:27" x14ac:dyDescent="0.2">
      <c r="A170" s="17" t="s">
        <v>61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46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76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36</v>
      </c>
      <c r="B189" s="12" t="s">
        <v>37</v>
      </c>
      <c r="C189" s="13" t="s">
        <v>38</v>
      </c>
      <c r="D189" s="13" t="s">
        <v>48</v>
      </c>
      <c r="E189" s="14" t="s">
        <v>49</v>
      </c>
      <c r="F189" s="14" t="s">
        <v>50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62</v>
      </c>
      <c r="B190" s="17"/>
      <c r="C190" s="44"/>
      <c r="D190" s="16"/>
      <c r="E190" s="20"/>
      <c r="F190" s="20"/>
    </row>
    <row r="191" spans="1:27" x14ac:dyDescent="0.2">
      <c r="A191" s="17" t="s">
        <v>63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46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77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36</v>
      </c>
      <c r="B210" s="12" t="s">
        <v>37</v>
      </c>
      <c r="C210" s="13" t="s">
        <v>38</v>
      </c>
      <c r="D210" s="13" t="s">
        <v>48</v>
      </c>
      <c r="E210" s="14" t="s">
        <v>49</v>
      </c>
      <c r="F210" s="14" t="s">
        <v>50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62</v>
      </c>
      <c r="B211" s="17"/>
      <c r="C211" s="44"/>
      <c r="D211" s="16"/>
      <c r="E211" s="20"/>
      <c r="F211" s="20"/>
    </row>
    <row r="212" spans="1:23" x14ac:dyDescent="0.2">
      <c r="A212" s="17" t="s">
        <v>63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46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96"/>
      <c r="F226" s="96"/>
    </row>
    <row r="227" spans="1:27" s="5" customFormat="1" ht="15.75" x14ac:dyDescent="0.25">
      <c r="A227" s="2"/>
      <c r="C227" s="2"/>
      <c r="E227" s="96"/>
      <c r="F227" s="96"/>
    </row>
    <row r="228" spans="1:27" ht="15.75" x14ac:dyDescent="0.2">
      <c r="A228" s="34"/>
      <c r="B228" s="36" t="s">
        <v>64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36</v>
      </c>
      <c r="B231" s="12" t="s">
        <v>37</v>
      </c>
      <c r="C231" s="13" t="s">
        <v>38</v>
      </c>
      <c r="D231" s="13" t="s">
        <v>48</v>
      </c>
      <c r="E231" s="14" t="s">
        <v>49</v>
      </c>
      <c r="F231" s="14" t="s">
        <v>50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65</v>
      </c>
      <c r="B232" s="17"/>
      <c r="C232" s="44"/>
      <c r="D232" s="16"/>
      <c r="E232" s="20"/>
      <c r="F232" s="20"/>
    </row>
    <row r="233" spans="1:27" x14ac:dyDescent="0.2">
      <c r="A233" s="17" t="s">
        <v>66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46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67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36</v>
      </c>
      <c r="B252" s="12" t="s">
        <v>37</v>
      </c>
      <c r="C252" s="13" t="s">
        <v>38</v>
      </c>
      <c r="D252" s="13" t="s">
        <v>48</v>
      </c>
      <c r="E252" s="14" t="s">
        <v>49</v>
      </c>
      <c r="F252" s="14" t="s">
        <v>50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68</v>
      </c>
      <c r="B253" s="17"/>
      <c r="C253" s="44"/>
      <c r="D253" s="16"/>
      <c r="E253" s="20"/>
      <c r="F253" s="20"/>
    </row>
    <row r="254" spans="1:27" x14ac:dyDescent="0.2">
      <c r="A254" s="17" t="s">
        <v>69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46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70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36</v>
      </c>
      <c r="B273" s="12" t="s">
        <v>37</v>
      </c>
      <c r="C273" s="13" t="s">
        <v>38</v>
      </c>
      <c r="D273" s="13" t="s">
        <v>48</v>
      </c>
      <c r="E273" s="14" t="s">
        <v>49</v>
      </c>
      <c r="F273" s="14" t="s">
        <v>50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71</v>
      </c>
      <c r="B274" s="17"/>
      <c r="C274" s="48"/>
      <c r="D274" s="16"/>
      <c r="E274" s="20"/>
      <c r="F274" s="20"/>
    </row>
    <row r="275" spans="1:23" x14ac:dyDescent="0.2">
      <c r="A275" s="17" t="s">
        <v>72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46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668EE-359C-40DF-81DF-6FC840C18FCB}">
  <sheetPr>
    <tabColor rgb="FFFF9900"/>
  </sheetPr>
  <dimension ref="A1:AB283"/>
  <sheetViews>
    <sheetView zoomScale="90" zoomScaleNormal="90" workbookViewId="0">
      <selection activeCell="F1" sqref="A1:XFD283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99" t="s">
        <v>73</v>
      </c>
      <c r="B1" s="130" t="s">
        <v>28</v>
      </c>
      <c r="C1" s="131"/>
      <c r="D1" s="131"/>
      <c r="E1" s="132"/>
      <c r="F1" s="54"/>
    </row>
    <row r="2" spans="1:9" ht="15.75" x14ac:dyDescent="0.25">
      <c r="A2" s="100"/>
      <c r="B2" s="133"/>
      <c r="C2" s="134"/>
      <c r="D2" s="134"/>
      <c r="E2" s="135"/>
      <c r="F2" s="55"/>
    </row>
    <row r="3" spans="1:9" ht="15.75" customHeight="1" x14ac:dyDescent="0.25">
      <c r="A3" s="100"/>
      <c r="B3" s="133"/>
      <c r="C3" s="134"/>
      <c r="D3" s="134"/>
      <c r="E3" s="135"/>
      <c r="F3" s="55"/>
      <c r="G3" s="2"/>
      <c r="H3" s="2"/>
      <c r="I3" s="2"/>
    </row>
    <row r="4" spans="1:9" ht="15.75" x14ac:dyDescent="0.25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">
      <c r="A5" s="101"/>
      <c r="B5" s="136"/>
      <c r="C5" s="137"/>
      <c r="D5" s="137"/>
      <c r="E5" s="138"/>
      <c r="F5" s="55"/>
      <c r="G5" s="3"/>
      <c r="H5" s="3"/>
    </row>
    <row r="6" spans="1:9" ht="32.450000000000003" customHeight="1" thickBot="1" x14ac:dyDescent="0.25">
      <c r="B6" s="50" t="s">
        <v>1</v>
      </c>
      <c r="C6" s="53"/>
      <c r="D6" s="51"/>
      <c r="E6" s="52"/>
      <c r="F6" s="56"/>
    </row>
    <row r="7" spans="1:9" ht="58.9" customHeight="1" thickBot="1" x14ac:dyDescent="0.25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5" customHeight="1" x14ac:dyDescent="0.2">
      <c r="B8" s="38" t="s">
        <v>7</v>
      </c>
      <c r="C8" s="27"/>
      <c r="D8" s="28"/>
      <c r="E8" s="29"/>
    </row>
    <row r="9" spans="1:9" ht="35.450000000000003" customHeight="1" x14ac:dyDescent="0.2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74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75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34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35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36</v>
      </c>
      <c r="B29" s="12" t="s">
        <v>37</v>
      </c>
      <c r="C29" s="13" t="s">
        <v>38</v>
      </c>
      <c r="D29" s="14" t="s">
        <v>39</v>
      </c>
      <c r="E29" s="14" t="s">
        <v>40</v>
      </c>
      <c r="F29" s="73" t="s">
        <v>41</v>
      </c>
      <c r="G29" s="14" t="s">
        <v>42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43</v>
      </c>
      <c r="B30" s="17"/>
      <c r="C30" s="44"/>
      <c r="D30" s="20"/>
      <c r="E30" s="20"/>
      <c r="F30" s="74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44</v>
      </c>
      <c r="B31" s="17"/>
      <c r="C31" s="44"/>
      <c r="D31" s="20"/>
      <c r="E31" s="20"/>
      <c r="F31" s="74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45</v>
      </c>
      <c r="B32" s="17"/>
      <c r="C32" s="44"/>
      <c r="D32" s="20"/>
      <c r="E32" s="20"/>
      <c r="F32" s="74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4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4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4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4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4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4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4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4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4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4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4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4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4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4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4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4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4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4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4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4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4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4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4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4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4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4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4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4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4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4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4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4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4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4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4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4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4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4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4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4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4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4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4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4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4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4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4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4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4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4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4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4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4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4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4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4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46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47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36</v>
      </c>
      <c r="B95" s="12" t="s">
        <v>37</v>
      </c>
      <c r="C95" s="13" t="s">
        <v>38</v>
      </c>
      <c r="D95" s="13" t="s">
        <v>48</v>
      </c>
      <c r="E95" s="14" t="s">
        <v>49</v>
      </c>
      <c r="F95" s="14" t="s">
        <v>50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51</v>
      </c>
      <c r="B96" s="17"/>
      <c r="C96" s="44"/>
      <c r="D96" s="16"/>
      <c r="E96" s="20"/>
      <c r="F96" s="20"/>
    </row>
    <row r="97" spans="1:27" x14ac:dyDescent="0.2">
      <c r="A97" s="17" t="s">
        <v>52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46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53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36</v>
      </c>
      <c r="B108" s="12" t="s">
        <v>37</v>
      </c>
      <c r="C108" s="13" t="s">
        <v>38</v>
      </c>
      <c r="D108" s="13" t="s">
        <v>48</v>
      </c>
      <c r="E108" s="14" t="s">
        <v>49</v>
      </c>
      <c r="F108" s="14" t="s">
        <v>50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54</v>
      </c>
      <c r="B109" s="17"/>
      <c r="C109" s="44"/>
      <c r="D109" s="16"/>
      <c r="E109" s="20"/>
      <c r="F109" s="20"/>
    </row>
    <row r="110" spans="1:27" x14ac:dyDescent="0.2">
      <c r="A110" s="17" t="s">
        <v>55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46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56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36</v>
      </c>
      <c r="B138" s="12" t="s">
        <v>37</v>
      </c>
      <c r="C138" s="13" t="s">
        <v>38</v>
      </c>
      <c r="D138" s="13" t="s">
        <v>48</v>
      </c>
      <c r="E138" s="14" t="s">
        <v>49</v>
      </c>
      <c r="F138" s="14" t="s">
        <v>50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57</v>
      </c>
      <c r="B139" s="17"/>
      <c r="C139" s="44"/>
      <c r="D139" s="16"/>
      <c r="E139" s="20"/>
      <c r="F139" s="20"/>
    </row>
    <row r="140" spans="1:27" x14ac:dyDescent="0.2">
      <c r="A140" s="17" t="s">
        <v>58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46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59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36</v>
      </c>
      <c r="B168" s="12" t="s">
        <v>37</v>
      </c>
      <c r="C168" s="13" t="s">
        <v>38</v>
      </c>
      <c r="D168" s="13" t="s">
        <v>48</v>
      </c>
      <c r="E168" s="14" t="s">
        <v>49</v>
      </c>
      <c r="F168" s="14" t="s">
        <v>50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60</v>
      </c>
      <c r="B169" s="17"/>
      <c r="C169" s="46"/>
      <c r="D169" s="16"/>
      <c r="E169" s="20"/>
      <c r="F169" s="20"/>
    </row>
    <row r="170" spans="1:27" x14ac:dyDescent="0.2">
      <c r="A170" s="17" t="s">
        <v>61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46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76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36</v>
      </c>
      <c r="B189" s="12" t="s">
        <v>37</v>
      </c>
      <c r="C189" s="13" t="s">
        <v>38</v>
      </c>
      <c r="D189" s="13" t="s">
        <v>48</v>
      </c>
      <c r="E189" s="14" t="s">
        <v>49</v>
      </c>
      <c r="F189" s="14" t="s">
        <v>50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62</v>
      </c>
      <c r="B190" s="17"/>
      <c r="C190" s="44"/>
      <c r="D190" s="16"/>
      <c r="E190" s="20"/>
      <c r="F190" s="20"/>
    </row>
    <row r="191" spans="1:27" x14ac:dyDescent="0.2">
      <c r="A191" s="17" t="s">
        <v>63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46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77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36</v>
      </c>
      <c r="B210" s="12" t="s">
        <v>37</v>
      </c>
      <c r="C210" s="13" t="s">
        <v>38</v>
      </c>
      <c r="D210" s="13" t="s">
        <v>48</v>
      </c>
      <c r="E210" s="14" t="s">
        <v>49</v>
      </c>
      <c r="F210" s="14" t="s">
        <v>50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62</v>
      </c>
      <c r="B211" s="17"/>
      <c r="C211" s="44"/>
      <c r="D211" s="16"/>
      <c r="E211" s="20"/>
      <c r="F211" s="20"/>
    </row>
    <row r="212" spans="1:23" x14ac:dyDescent="0.2">
      <c r="A212" s="17" t="s">
        <v>63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46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96"/>
      <c r="F226" s="96"/>
    </row>
    <row r="227" spans="1:27" s="5" customFormat="1" ht="15.75" x14ac:dyDescent="0.25">
      <c r="A227" s="2"/>
      <c r="C227" s="2"/>
      <c r="E227" s="96"/>
      <c r="F227" s="96"/>
    </row>
    <row r="228" spans="1:27" ht="15.75" x14ac:dyDescent="0.2">
      <c r="A228" s="34"/>
      <c r="B228" s="36" t="s">
        <v>64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36</v>
      </c>
      <c r="B231" s="12" t="s">
        <v>37</v>
      </c>
      <c r="C231" s="13" t="s">
        <v>38</v>
      </c>
      <c r="D231" s="13" t="s">
        <v>48</v>
      </c>
      <c r="E231" s="14" t="s">
        <v>49</v>
      </c>
      <c r="F231" s="14" t="s">
        <v>50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65</v>
      </c>
      <c r="B232" s="17"/>
      <c r="C232" s="44"/>
      <c r="D232" s="16"/>
      <c r="E232" s="20"/>
      <c r="F232" s="20"/>
    </row>
    <row r="233" spans="1:27" x14ac:dyDescent="0.2">
      <c r="A233" s="17" t="s">
        <v>66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46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67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36</v>
      </c>
      <c r="B252" s="12" t="s">
        <v>37</v>
      </c>
      <c r="C252" s="13" t="s">
        <v>38</v>
      </c>
      <c r="D252" s="13" t="s">
        <v>48</v>
      </c>
      <c r="E252" s="14" t="s">
        <v>49</v>
      </c>
      <c r="F252" s="14" t="s">
        <v>50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68</v>
      </c>
      <c r="B253" s="17"/>
      <c r="C253" s="44"/>
      <c r="D253" s="16"/>
      <c r="E253" s="20"/>
      <c r="F253" s="20"/>
    </row>
    <row r="254" spans="1:27" x14ac:dyDescent="0.2">
      <c r="A254" s="17" t="s">
        <v>69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46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70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36</v>
      </c>
      <c r="B273" s="12" t="s">
        <v>37</v>
      </c>
      <c r="C273" s="13" t="s">
        <v>38</v>
      </c>
      <c r="D273" s="13" t="s">
        <v>48</v>
      </c>
      <c r="E273" s="14" t="s">
        <v>49</v>
      </c>
      <c r="F273" s="14" t="s">
        <v>50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71</v>
      </c>
      <c r="B274" s="17"/>
      <c r="C274" s="48"/>
      <c r="D274" s="16"/>
      <c r="E274" s="20"/>
      <c r="F274" s="20"/>
    </row>
    <row r="275" spans="1:23" x14ac:dyDescent="0.2">
      <c r="A275" s="17" t="s">
        <v>72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46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775D-15FB-4D1F-8D2E-B19AAFE89559}">
  <sheetPr>
    <tabColor rgb="FFFF9900"/>
  </sheetPr>
  <dimension ref="A1:AB283"/>
  <sheetViews>
    <sheetView zoomScale="90" zoomScaleNormal="90" workbookViewId="0">
      <selection activeCell="M16" sqref="M16"/>
    </sheetView>
  </sheetViews>
  <sheetFormatPr baseColWidth="10" defaultColWidth="11.42578125" defaultRowHeight="15" x14ac:dyDescent="0.2"/>
  <cols>
    <col min="1" max="1" width="14" style="1" customWidth="1"/>
    <col min="2" max="2" width="50" style="1" customWidth="1"/>
    <col min="3" max="3" width="29.28515625" style="1" customWidth="1"/>
    <col min="4" max="4" width="24.85546875" style="1" customWidth="1"/>
    <col min="5" max="5" width="24" style="1" customWidth="1"/>
    <col min="6" max="6" width="23.85546875" style="1" customWidth="1"/>
    <col min="7" max="7" width="27.28515625" style="1" customWidth="1"/>
    <col min="8" max="16384" width="11.42578125" style="1"/>
  </cols>
  <sheetData>
    <row r="1" spans="1:9" ht="15.75" customHeight="1" x14ac:dyDescent="0.25">
      <c r="A1" s="99" t="s">
        <v>73</v>
      </c>
      <c r="B1" s="130" t="s">
        <v>28</v>
      </c>
      <c r="C1" s="131"/>
      <c r="D1" s="131"/>
      <c r="E1" s="132"/>
      <c r="F1" s="54"/>
    </row>
    <row r="2" spans="1:9" ht="15.75" x14ac:dyDescent="0.25">
      <c r="A2" s="100"/>
      <c r="B2" s="133"/>
      <c r="C2" s="134"/>
      <c r="D2" s="134"/>
      <c r="E2" s="135"/>
      <c r="F2" s="55"/>
    </row>
    <row r="3" spans="1:9" ht="15.75" customHeight="1" x14ac:dyDescent="0.25">
      <c r="A3" s="100"/>
      <c r="B3" s="133"/>
      <c r="C3" s="134"/>
      <c r="D3" s="134"/>
      <c r="E3" s="135"/>
      <c r="F3" s="55"/>
      <c r="G3" s="2"/>
      <c r="H3" s="2"/>
      <c r="I3" s="2"/>
    </row>
    <row r="4" spans="1:9" ht="15.75" x14ac:dyDescent="0.25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">
      <c r="A5" s="101"/>
      <c r="B5" s="136"/>
      <c r="C5" s="137"/>
      <c r="D5" s="137"/>
      <c r="E5" s="138"/>
      <c r="F5" s="55"/>
      <c r="G5" s="3"/>
      <c r="H5" s="3"/>
    </row>
    <row r="6" spans="1:9" ht="32.450000000000003" customHeight="1" thickBot="1" x14ac:dyDescent="0.25">
      <c r="B6" s="50" t="s">
        <v>1</v>
      </c>
      <c r="C6" s="53"/>
      <c r="D6" s="51"/>
      <c r="E6" s="52"/>
      <c r="F6" s="56"/>
    </row>
    <row r="7" spans="1:9" ht="58.9" customHeight="1" thickBot="1" x14ac:dyDescent="0.25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5" customHeight="1" x14ac:dyDescent="0.2">
      <c r="B8" s="38" t="s">
        <v>7</v>
      </c>
      <c r="C8" s="27"/>
      <c r="D8" s="28"/>
      <c r="E8" s="29"/>
    </row>
    <row r="9" spans="1:9" ht="35.450000000000003" customHeight="1" x14ac:dyDescent="0.2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25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149999999999999" customHeight="1" x14ac:dyDescent="0.2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75" x14ac:dyDescent="0.2">
      <c r="B15" s="40" t="s">
        <v>74</v>
      </c>
      <c r="C15" s="41"/>
      <c r="D15" s="30">
        <f>+F204</f>
        <v>0</v>
      </c>
      <c r="E15" s="31">
        <f t="shared" si="0"/>
        <v>0</v>
      </c>
    </row>
    <row r="16" spans="1:9" ht="15.75" x14ac:dyDescent="0.2">
      <c r="B16" s="40" t="s">
        <v>75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45" customHeight="1" thickBot="1" x14ac:dyDescent="0.25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" customHeight="1" thickBot="1" x14ac:dyDescent="0.25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75" x14ac:dyDescent="0.25">
      <c r="C24" s="5" t="s">
        <v>34</v>
      </c>
    </row>
    <row r="25" spans="1:28" ht="15.75" x14ac:dyDescent="0.25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75" x14ac:dyDescent="0.25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75" x14ac:dyDescent="0.25">
      <c r="A27" s="34"/>
      <c r="B27" s="36" t="s">
        <v>35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75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25">
      <c r="A29" s="12" t="s">
        <v>36</v>
      </c>
      <c r="B29" s="12" t="s">
        <v>37</v>
      </c>
      <c r="C29" s="13" t="s">
        <v>38</v>
      </c>
      <c r="D29" s="14" t="s">
        <v>39</v>
      </c>
      <c r="E29" s="14" t="s">
        <v>40</v>
      </c>
      <c r="F29" s="73" t="s">
        <v>41</v>
      </c>
      <c r="G29" s="14" t="s">
        <v>42</v>
      </c>
      <c r="H29" s="8"/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75" x14ac:dyDescent="0.25">
      <c r="A30" s="17" t="s">
        <v>43</v>
      </c>
      <c r="B30" s="17"/>
      <c r="C30" s="44"/>
      <c r="D30" s="20"/>
      <c r="E30" s="20"/>
      <c r="F30" s="74">
        <f>+D30+E30</f>
        <v>0</v>
      </c>
      <c r="G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75" x14ac:dyDescent="0.25">
      <c r="A31" s="17" t="s">
        <v>44</v>
      </c>
      <c r="B31" s="17"/>
      <c r="C31" s="44"/>
      <c r="D31" s="20"/>
      <c r="E31" s="20"/>
      <c r="F31" s="74">
        <f t="shared" ref="F31:F88" si="1">+D31+E31</f>
        <v>0</v>
      </c>
      <c r="G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75" x14ac:dyDescent="0.25">
      <c r="A32" s="17" t="s">
        <v>45</v>
      </c>
      <c r="B32" s="17"/>
      <c r="C32" s="44"/>
      <c r="D32" s="20"/>
      <c r="E32" s="20"/>
      <c r="F32" s="74">
        <f t="shared" si="1"/>
        <v>0</v>
      </c>
      <c r="G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75" x14ac:dyDescent="0.25">
      <c r="A33" s="16"/>
      <c r="B33" s="16"/>
      <c r="C33" s="44"/>
      <c r="D33" s="20"/>
      <c r="E33" s="20"/>
      <c r="F33" s="74">
        <f t="shared" si="1"/>
        <v>0</v>
      </c>
      <c r="G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75" x14ac:dyDescent="0.25">
      <c r="A34" s="16"/>
      <c r="B34" s="16"/>
      <c r="C34" s="44"/>
      <c r="D34" s="20"/>
      <c r="E34" s="20"/>
      <c r="F34" s="74">
        <f t="shared" si="1"/>
        <v>0</v>
      </c>
      <c r="G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75" x14ac:dyDescent="0.25">
      <c r="A35" s="16"/>
      <c r="B35" s="16"/>
      <c r="C35" s="44"/>
      <c r="D35" s="20"/>
      <c r="E35" s="20"/>
      <c r="F35" s="74">
        <f t="shared" si="1"/>
        <v>0</v>
      </c>
      <c r="G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75" x14ac:dyDescent="0.25">
      <c r="A36" s="16"/>
      <c r="B36" s="16"/>
      <c r="C36" s="44"/>
      <c r="D36" s="20"/>
      <c r="E36" s="20"/>
      <c r="F36" s="74">
        <f t="shared" si="1"/>
        <v>0</v>
      </c>
      <c r="G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75" x14ac:dyDescent="0.25">
      <c r="A37" s="16"/>
      <c r="B37" s="16"/>
      <c r="C37" s="44"/>
      <c r="D37" s="20"/>
      <c r="E37" s="20"/>
      <c r="F37" s="74">
        <f t="shared" si="1"/>
        <v>0</v>
      </c>
      <c r="G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75" x14ac:dyDescent="0.25">
      <c r="A38" s="16"/>
      <c r="B38" s="16"/>
      <c r="C38" s="44"/>
      <c r="D38" s="20"/>
      <c r="E38" s="20"/>
      <c r="F38" s="74">
        <f t="shared" si="1"/>
        <v>0</v>
      </c>
      <c r="G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75" x14ac:dyDescent="0.25">
      <c r="A39" s="16"/>
      <c r="B39" s="16"/>
      <c r="C39" s="44"/>
      <c r="D39" s="20"/>
      <c r="E39" s="20"/>
      <c r="F39" s="74">
        <f t="shared" si="1"/>
        <v>0</v>
      </c>
      <c r="G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75" x14ac:dyDescent="0.25">
      <c r="A40" s="16"/>
      <c r="B40" s="16"/>
      <c r="C40" s="44"/>
      <c r="D40" s="20"/>
      <c r="E40" s="20"/>
      <c r="F40" s="74">
        <f t="shared" si="1"/>
        <v>0</v>
      </c>
      <c r="G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">
      <c r="A41" s="16"/>
      <c r="B41" s="16"/>
      <c r="C41" s="44"/>
      <c r="D41" s="20"/>
      <c r="E41" s="20"/>
      <c r="F41" s="74">
        <f t="shared" si="1"/>
        <v>0</v>
      </c>
      <c r="G41" s="20"/>
    </row>
    <row r="42" spans="1:28" x14ac:dyDescent="0.2">
      <c r="A42" s="16"/>
      <c r="B42" s="16"/>
      <c r="C42" s="44"/>
      <c r="D42" s="20"/>
      <c r="E42" s="20"/>
      <c r="F42" s="74">
        <f t="shared" si="1"/>
        <v>0</v>
      </c>
      <c r="G42" s="20"/>
    </row>
    <row r="43" spans="1:28" x14ac:dyDescent="0.2">
      <c r="A43" s="16"/>
      <c r="B43" s="16"/>
      <c r="C43" s="44"/>
      <c r="D43" s="20"/>
      <c r="E43" s="20"/>
      <c r="F43" s="74">
        <f t="shared" si="1"/>
        <v>0</v>
      </c>
      <c r="G43" s="20"/>
    </row>
    <row r="44" spans="1:28" x14ac:dyDescent="0.2">
      <c r="A44" s="16"/>
      <c r="B44" s="16"/>
      <c r="C44" s="44"/>
      <c r="D44" s="20"/>
      <c r="E44" s="20"/>
      <c r="F44" s="74">
        <f t="shared" si="1"/>
        <v>0</v>
      </c>
      <c r="G44" s="20"/>
    </row>
    <row r="45" spans="1:28" x14ac:dyDescent="0.2">
      <c r="A45" s="16"/>
      <c r="B45" s="16"/>
      <c r="C45" s="44"/>
      <c r="D45" s="20"/>
      <c r="E45" s="20"/>
      <c r="F45" s="74">
        <f t="shared" si="1"/>
        <v>0</v>
      </c>
      <c r="G45" s="20"/>
    </row>
    <row r="46" spans="1:28" x14ac:dyDescent="0.2">
      <c r="A46" s="16"/>
      <c r="B46" s="16"/>
      <c r="C46" s="44"/>
      <c r="D46" s="20"/>
      <c r="E46" s="20"/>
      <c r="F46" s="74">
        <f t="shared" si="1"/>
        <v>0</v>
      </c>
      <c r="G46" s="20"/>
    </row>
    <row r="47" spans="1:28" x14ac:dyDescent="0.2">
      <c r="A47" s="16"/>
      <c r="B47" s="16"/>
      <c r="C47" s="44"/>
      <c r="D47" s="20"/>
      <c r="E47" s="20"/>
      <c r="F47" s="74">
        <f t="shared" si="1"/>
        <v>0</v>
      </c>
      <c r="G47" s="20"/>
    </row>
    <row r="48" spans="1:28" x14ac:dyDescent="0.2">
      <c r="A48" s="16"/>
      <c r="B48" s="16"/>
      <c r="C48" s="44"/>
      <c r="D48" s="20"/>
      <c r="E48" s="20"/>
      <c r="F48" s="74">
        <f t="shared" si="1"/>
        <v>0</v>
      </c>
      <c r="G48" s="20"/>
    </row>
    <row r="49" spans="1:7" x14ac:dyDescent="0.2">
      <c r="A49" s="16"/>
      <c r="B49" s="16"/>
      <c r="C49" s="44"/>
      <c r="D49" s="20"/>
      <c r="E49" s="20"/>
      <c r="F49" s="74">
        <f t="shared" si="1"/>
        <v>0</v>
      </c>
      <c r="G49" s="20"/>
    </row>
    <row r="50" spans="1:7" x14ac:dyDescent="0.2">
      <c r="A50" s="16"/>
      <c r="B50" s="16"/>
      <c r="C50" s="44"/>
      <c r="D50" s="20"/>
      <c r="E50" s="20"/>
      <c r="F50" s="74">
        <f t="shared" si="1"/>
        <v>0</v>
      </c>
      <c r="G50" s="20"/>
    </row>
    <row r="51" spans="1:7" x14ac:dyDescent="0.2">
      <c r="A51" s="16"/>
      <c r="B51" s="16"/>
      <c r="C51" s="44"/>
      <c r="D51" s="20"/>
      <c r="E51" s="20"/>
      <c r="F51" s="74">
        <f t="shared" si="1"/>
        <v>0</v>
      </c>
      <c r="G51" s="20"/>
    </row>
    <row r="52" spans="1:7" x14ac:dyDescent="0.2">
      <c r="A52" s="16"/>
      <c r="B52" s="16"/>
      <c r="C52" s="44"/>
      <c r="D52" s="20"/>
      <c r="E52" s="20"/>
      <c r="F52" s="74">
        <f t="shared" si="1"/>
        <v>0</v>
      </c>
      <c r="G52" s="20"/>
    </row>
    <row r="53" spans="1:7" x14ac:dyDescent="0.2">
      <c r="A53" s="16"/>
      <c r="B53" s="16"/>
      <c r="C53" s="44"/>
      <c r="D53" s="20"/>
      <c r="E53" s="20"/>
      <c r="F53" s="74">
        <f t="shared" si="1"/>
        <v>0</v>
      </c>
      <c r="G53" s="20"/>
    </row>
    <row r="54" spans="1:7" x14ac:dyDescent="0.2">
      <c r="A54" s="16"/>
      <c r="B54" s="16"/>
      <c r="C54" s="44"/>
      <c r="D54" s="20"/>
      <c r="E54" s="20"/>
      <c r="F54" s="74">
        <f t="shared" si="1"/>
        <v>0</v>
      </c>
      <c r="G54" s="20"/>
    </row>
    <row r="55" spans="1:7" x14ac:dyDescent="0.2">
      <c r="A55" s="16"/>
      <c r="B55" s="16"/>
      <c r="C55" s="44"/>
      <c r="D55" s="20"/>
      <c r="E55" s="20"/>
      <c r="F55" s="74">
        <f t="shared" si="1"/>
        <v>0</v>
      </c>
      <c r="G55" s="20"/>
    </row>
    <row r="56" spans="1:7" x14ac:dyDescent="0.2">
      <c r="A56" s="16"/>
      <c r="B56" s="16"/>
      <c r="C56" s="44"/>
      <c r="D56" s="20"/>
      <c r="E56" s="20"/>
      <c r="F56" s="74">
        <f t="shared" si="1"/>
        <v>0</v>
      </c>
      <c r="G56" s="20"/>
    </row>
    <row r="57" spans="1:7" x14ac:dyDescent="0.2">
      <c r="A57" s="16"/>
      <c r="B57" s="16"/>
      <c r="C57" s="44"/>
      <c r="D57" s="20"/>
      <c r="E57" s="20"/>
      <c r="F57" s="74">
        <f t="shared" si="1"/>
        <v>0</v>
      </c>
      <c r="G57" s="20"/>
    </row>
    <row r="58" spans="1:7" x14ac:dyDescent="0.2">
      <c r="A58" s="16"/>
      <c r="B58" s="16"/>
      <c r="C58" s="44"/>
      <c r="D58" s="20"/>
      <c r="E58" s="20"/>
      <c r="F58" s="74">
        <f t="shared" si="1"/>
        <v>0</v>
      </c>
      <c r="G58" s="20"/>
    </row>
    <row r="59" spans="1:7" x14ac:dyDescent="0.2">
      <c r="A59" s="16"/>
      <c r="B59" s="16"/>
      <c r="C59" s="44"/>
      <c r="D59" s="20"/>
      <c r="E59" s="20"/>
      <c r="F59" s="74">
        <f t="shared" si="1"/>
        <v>0</v>
      </c>
      <c r="G59" s="20"/>
    </row>
    <row r="60" spans="1:7" x14ac:dyDescent="0.2">
      <c r="A60" s="16"/>
      <c r="B60" s="16"/>
      <c r="C60" s="44"/>
      <c r="D60" s="20"/>
      <c r="E60" s="20"/>
      <c r="F60" s="74">
        <f t="shared" si="1"/>
        <v>0</v>
      </c>
      <c r="G60" s="20"/>
    </row>
    <row r="61" spans="1:7" x14ac:dyDescent="0.2">
      <c r="A61" s="16"/>
      <c r="B61" s="16"/>
      <c r="C61" s="44"/>
      <c r="D61" s="20"/>
      <c r="E61" s="20"/>
      <c r="F61" s="74">
        <f t="shared" si="1"/>
        <v>0</v>
      </c>
      <c r="G61" s="20"/>
    </row>
    <row r="62" spans="1:7" x14ac:dyDescent="0.2">
      <c r="A62" s="16"/>
      <c r="B62" s="16"/>
      <c r="C62" s="44"/>
      <c r="D62" s="20"/>
      <c r="E62" s="20"/>
      <c r="F62" s="74">
        <f t="shared" si="1"/>
        <v>0</v>
      </c>
      <c r="G62" s="20"/>
    </row>
    <row r="63" spans="1:7" x14ac:dyDescent="0.2">
      <c r="A63" s="16"/>
      <c r="B63" s="16"/>
      <c r="C63" s="44"/>
      <c r="D63" s="20"/>
      <c r="E63" s="20"/>
      <c r="F63" s="74">
        <f t="shared" si="1"/>
        <v>0</v>
      </c>
      <c r="G63" s="20"/>
    </row>
    <row r="64" spans="1:7" x14ac:dyDescent="0.2">
      <c r="A64" s="16"/>
      <c r="B64" s="16"/>
      <c r="C64" s="44"/>
      <c r="D64" s="20"/>
      <c r="E64" s="20"/>
      <c r="F64" s="74">
        <f t="shared" si="1"/>
        <v>0</v>
      </c>
      <c r="G64" s="20"/>
    </row>
    <row r="65" spans="1:7" x14ac:dyDescent="0.2">
      <c r="A65" s="16"/>
      <c r="B65" s="16"/>
      <c r="C65" s="44"/>
      <c r="D65" s="20"/>
      <c r="E65" s="20"/>
      <c r="F65" s="74">
        <f t="shared" si="1"/>
        <v>0</v>
      </c>
      <c r="G65" s="20"/>
    </row>
    <row r="66" spans="1:7" x14ac:dyDescent="0.2">
      <c r="A66" s="16"/>
      <c r="B66" s="16"/>
      <c r="C66" s="44"/>
      <c r="D66" s="20"/>
      <c r="E66" s="20"/>
      <c r="F66" s="74">
        <f t="shared" si="1"/>
        <v>0</v>
      </c>
      <c r="G66" s="20"/>
    </row>
    <row r="67" spans="1:7" x14ac:dyDescent="0.2">
      <c r="A67" s="16"/>
      <c r="B67" s="16"/>
      <c r="C67" s="44"/>
      <c r="D67" s="20"/>
      <c r="E67" s="20"/>
      <c r="F67" s="74">
        <f t="shared" si="1"/>
        <v>0</v>
      </c>
      <c r="G67" s="20"/>
    </row>
    <row r="68" spans="1:7" x14ac:dyDescent="0.2">
      <c r="A68" s="16"/>
      <c r="B68" s="16"/>
      <c r="C68" s="44"/>
      <c r="D68" s="20"/>
      <c r="E68" s="20"/>
      <c r="F68" s="74">
        <f t="shared" si="1"/>
        <v>0</v>
      </c>
      <c r="G68" s="20"/>
    </row>
    <row r="69" spans="1:7" x14ac:dyDescent="0.2">
      <c r="A69" s="16"/>
      <c r="B69" s="16"/>
      <c r="C69" s="44"/>
      <c r="D69" s="20"/>
      <c r="E69" s="20"/>
      <c r="F69" s="74">
        <f t="shared" si="1"/>
        <v>0</v>
      </c>
      <c r="G69" s="20"/>
    </row>
    <row r="70" spans="1:7" x14ac:dyDescent="0.2">
      <c r="A70" s="16"/>
      <c r="B70" s="16"/>
      <c r="C70" s="44"/>
      <c r="D70" s="20"/>
      <c r="E70" s="20"/>
      <c r="F70" s="74">
        <f t="shared" si="1"/>
        <v>0</v>
      </c>
      <c r="G70" s="20"/>
    </row>
    <row r="71" spans="1:7" x14ac:dyDescent="0.2">
      <c r="A71" s="16"/>
      <c r="B71" s="16"/>
      <c r="C71" s="44"/>
      <c r="D71" s="20"/>
      <c r="E71" s="20"/>
      <c r="F71" s="74">
        <f t="shared" si="1"/>
        <v>0</v>
      </c>
      <c r="G71" s="20"/>
    </row>
    <row r="72" spans="1:7" x14ac:dyDescent="0.2">
      <c r="A72" s="16"/>
      <c r="B72" s="16"/>
      <c r="C72" s="44"/>
      <c r="D72" s="20"/>
      <c r="E72" s="20"/>
      <c r="F72" s="74">
        <f t="shared" si="1"/>
        <v>0</v>
      </c>
      <c r="G72" s="20"/>
    </row>
    <row r="73" spans="1:7" x14ac:dyDescent="0.2">
      <c r="A73" s="16"/>
      <c r="B73" s="16"/>
      <c r="C73" s="44"/>
      <c r="D73" s="20"/>
      <c r="E73" s="20"/>
      <c r="F73" s="74">
        <f t="shared" si="1"/>
        <v>0</v>
      </c>
      <c r="G73" s="20"/>
    </row>
    <row r="74" spans="1:7" x14ac:dyDescent="0.2">
      <c r="A74" s="16"/>
      <c r="B74" s="16"/>
      <c r="C74" s="44"/>
      <c r="D74" s="20"/>
      <c r="E74" s="20"/>
      <c r="F74" s="74">
        <f t="shared" si="1"/>
        <v>0</v>
      </c>
      <c r="G74" s="20"/>
    </row>
    <row r="75" spans="1:7" x14ac:dyDescent="0.2">
      <c r="A75" s="16"/>
      <c r="B75" s="16"/>
      <c r="C75" s="44"/>
      <c r="D75" s="20"/>
      <c r="E75" s="20"/>
      <c r="F75" s="74">
        <f t="shared" si="1"/>
        <v>0</v>
      </c>
      <c r="G75" s="20"/>
    </row>
    <row r="76" spans="1:7" x14ac:dyDescent="0.2">
      <c r="A76" s="16"/>
      <c r="B76" s="16"/>
      <c r="C76" s="44"/>
      <c r="D76" s="20"/>
      <c r="E76" s="20"/>
      <c r="F76" s="74">
        <f t="shared" si="1"/>
        <v>0</v>
      </c>
      <c r="G76" s="20"/>
    </row>
    <row r="77" spans="1:7" x14ac:dyDescent="0.2">
      <c r="A77" s="16"/>
      <c r="B77" s="16"/>
      <c r="C77" s="44"/>
      <c r="D77" s="20"/>
      <c r="E77" s="20"/>
      <c r="F77" s="74">
        <f t="shared" si="1"/>
        <v>0</v>
      </c>
      <c r="G77" s="20"/>
    </row>
    <row r="78" spans="1:7" x14ac:dyDescent="0.2">
      <c r="A78" s="16"/>
      <c r="B78" s="16"/>
      <c r="C78" s="44"/>
      <c r="D78" s="20"/>
      <c r="E78" s="20"/>
      <c r="F78" s="74">
        <f t="shared" si="1"/>
        <v>0</v>
      </c>
      <c r="G78" s="20"/>
    </row>
    <row r="79" spans="1:7" x14ac:dyDescent="0.2">
      <c r="A79" s="16"/>
      <c r="B79" s="16"/>
      <c r="C79" s="44"/>
      <c r="D79" s="20"/>
      <c r="E79" s="20"/>
      <c r="F79" s="74">
        <f t="shared" si="1"/>
        <v>0</v>
      </c>
      <c r="G79" s="20"/>
    </row>
    <row r="80" spans="1:7" x14ac:dyDescent="0.2">
      <c r="A80" s="16"/>
      <c r="B80" s="16"/>
      <c r="C80" s="44"/>
      <c r="D80" s="20"/>
      <c r="E80" s="20"/>
      <c r="F80" s="74">
        <f t="shared" si="1"/>
        <v>0</v>
      </c>
      <c r="G80" s="20"/>
    </row>
    <row r="81" spans="1:27" x14ac:dyDescent="0.2">
      <c r="A81" s="16"/>
      <c r="B81" s="16"/>
      <c r="C81" s="44"/>
      <c r="D81" s="20"/>
      <c r="E81" s="20"/>
      <c r="F81" s="74">
        <f t="shared" si="1"/>
        <v>0</v>
      </c>
      <c r="G81" s="20"/>
    </row>
    <row r="82" spans="1:27" x14ac:dyDescent="0.2">
      <c r="A82" s="16"/>
      <c r="B82" s="16"/>
      <c r="C82" s="44"/>
      <c r="D82" s="20"/>
      <c r="E82" s="20"/>
      <c r="F82" s="74">
        <f t="shared" si="1"/>
        <v>0</v>
      </c>
      <c r="G82" s="20"/>
    </row>
    <row r="83" spans="1:27" x14ac:dyDescent="0.2">
      <c r="A83" s="16"/>
      <c r="B83" s="16"/>
      <c r="C83" s="44"/>
      <c r="D83" s="20"/>
      <c r="E83" s="20"/>
      <c r="F83" s="74">
        <f t="shared" si="1"/>
        <v>0</v>
      </c>
      <c r="G83" s="20"/>
    </row>
    <row r="84" spans="1:27" x14ac:dyDescent="0.2">
      <c r="A84" s="16"/>
      <c r="B84" s="16"/>
      <c r="C84" s="44"/>
      <c r="D84" s="20"/>
      <c r="E84" s="20"/>
      <c r="F84" s="74">
        <f t="shared" si="1"/>
        <v>0</v>
      </c>
      <c r="G84" s="20"/>
    </row>
    <row r="85" spans="1:27" x14ac:dyDescent="0.2">
      <c r="A85" s="16"/>
      <c r="B85" s="16"/>
      <c r="C85" s="44"/>
      <c r="D85" s="20"/>
      <c r="E85" s="20"/>
      <c r="F85" s="74">
        <f t="shared" si="1"/>
        <v>0</v>
      </c>
      <c r="G85" s="20"/>
    </row>
    <row r="86" spans="1:27" x14ac:dyDescent="0.2">
      <c r="A86" s="16"/>
      <c r="B86" s="16"/>
      <c r="C86" s="44"/>
      <c r="D86" s="20"/>
      <c r="E86" s="20"/>
      <c r="F86" s="74">
        <f t="shared" si="1"/>
        <v>0</v>
      </c>
      <c r="G86" s="20"/>
    </row>
    <row r="87" spans="1:27" x14ac:dyDescent="0.2">
      <c r="A87" s="16"/>
      <c r="B87" s="16"/>
      <c r="C87" s="44"/>
      <c r="D87" s="20"/>
      <c r="E87" s="20"/>
      <c r="F87" s="74">
        <f t="shared" si="1"/>
        <v>0</v>
      </c>
      <c r="G87" s="20"/>
    </row>
    <row r="88" spans="1:27" x14ac:dyDescent="0.2">
      <c r="A88" s="18"/>
      <c r="B88" s="18"/>
      <c r="C88" s="45"/>
      <c r="D88" s="43"/>
      <c r="E88" s="43"/>
      <c r="F88" s="74">
        <f t="shared" si="1"/>
        <v>0</v>
      </c>
      <c r="G88" s="20"/>
    </row>
    <row r="89" spans="1:27" s="5" customFormat="1" ht="15.75" x14ac:dyDescent="0.25">
      <c r="A89" s="21"/>
      <c r="B89" s="21"/>
      <c r="C89" s="23" t="s">
        <v>46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</row>
    <row r="92" spans="1:27" s="15" customFormat="1" ht="15.75" x14ac:dyDescent="0.2">
      <c r="A92" s="34"/>
      <c r="B92" s="36" t="s">
        <v>47</v>
      </c>
      <c r="C92" s="34"/>
      <c r="D92" s="34"/>
      <c r="E92" s="34"/>
      <c r="F92" s="3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15" customHeight="1" x14ac:dyDescent="0.2">
      <c r="A95" s="12" t="s">
        <v>36</v>
      </c>
      <c r="B95" s="12" t="s">
        <v>37</v>
      </c>
      <c r="C95" s="13" t="s">
        <v>38</v>
      </c>
      <c r="D95" s="13" t="s">
        <v>48</v>
      </c>
      <c r="E95" s="14" t="s">
        <v>49</v>
      </c>
      <c r="F95" s="14" t="s">
        <v>50</v>
      </c>
      <c r="G95" s="8"/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">
      <c r="A96" s="17" t="s">
        <v>51</v>
      </c>
      <c r="B96" s="17"/>
      <c r="C96" s="44"/>
      <c r="D96" s="16"/>
      <c r="E96" s="20"/>
      <c r="F96" s="20"/>
    </row>
    <row r="97" spans="1:27" x14ac:dyDescent="0.2">
      <c r="A97" s="17" t="s">
        <v>52</v>
      </c>
      <c r="B97" s="16"/>
      <c r="C97" s="44"/>
      <c r="D97" s="16"/>
      <c r="E97" s="20"/>
      <c r="F97" s="20"/>
    </row>
    <row r="98" spans="1:27" x14ac:dyDescent="0.2">
      <c r="A98" s="16"/>
      <c r="B98" s="16"/>
      <c r="C98" s="44"/>
      <c r="D98" s="16"/>
      <c r="E98" s="20"/>
      <c r="F98" s="20"/>
    </row>
    <row r="99" spans="1:27" x14ac:dyDescent="0.2">
      <c r="A99" s="16"/>
      <c r="B99" s="16"/>
      <c r="C99" s="44"/>
      <c r="D99" s="16"/>
      <c r="E99" s="20"/>
      <c r="F99" s="20"/>
    </row>
    <row r="100" spans="1:27" x14ac:dyDescent="0.2">
      <c r="A100" s="16"/>
      <c r="B100" s="16"/>
      <c r="C100" s="44"/>
      <c r="D100" s="16"/>
      <c r="E100" s="20"/>
      <c r="F100" s="20"/>
    </row>
    <row r="101" spans="1:27" x14ac:dyDescent="0.2">
      <c r="A101" s="18"/>
      <c r="B101" s="18"/>
      <c r="C101" s="45"/>
      <c r="D101" s="18"/>
      <c r="E101" s="43"/>
      <c r="F101" s="20"/>
    </row>
    <row r="102" spans="1:27" s="5" customFormat="1" ht="15.75" x14ac:dyDescent="0.25">
      <c r="A102" s="21"/>
      <c r="B102" s="21"/>
      <c r="C102" s="22"/>
      <c r="D102" s="23" t="s">
        <v>46</v>
      </c>
      <c r="E102" s="24">
        <f>SUM(E96:E101)</f>
        <v>0</v>
      </c>
      <c r="F102" s="24">
        <f>SUM(F96:F101)</f>
        <v>0</v>
      </c>
    </row>
    <row r="105" spans="1:27" ht="15.75" x14ac:dyDescent="0.2">
      <c r="A105" s="34"/>
      <c r="B105" s="36" t="s">
        <v>53</v>
      </c>
      <c r="C105" s="34"/>
      <c r="D105" s="34"/>
      <c r="E105" s="34"/>
      <c r="F105" s="34"/>
    </row>
    <row r="106" spans="1:27" s="15" customForma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15" customHeight="1" x14ac:dyDescent="0.2">
      <c r="A108" s="12" t="s">
        <v>36</v>
      </c>
      <c r="B108" s="12" t="s">
        <v>37</v>
      </c>
      <c r="C108" s="13" t="s">
        <v>38</v>
      </c>
      <c r="D108" s="13" t="s">
        <v>48</v>
      </c>
      <c r="E108" s="14" t="s">
        <v>49</v>
      </c>
      <c r="F108" s="14" t="s">
        <v>50</v>
      </c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">
      <c r="A109" s="17" t="s">
        <v>54</v>
      </c>
      <c r="B109" s="17"/>
      <c r="C109" s="44"/>
      <c r="D109" s="16"/>
      <c r="E109" s="20"/>
      <c r="F109" s="20"/>
    </row>
    <row r="110" spans="1:27" x14ac:dyDescent="0.2">
      <c r="A110" s="17" t="s">
        <v>55</v>
      </c>
      <c r="B110" s="16"/>
      <c r="C110" s="44"/>
      <c r="D110" s="16"/>
      <c r="E110" s="20"/>
      <c r="F110" s="20"/>
    </row>
    <row r="111" spans="1:27" x14ac:dyDescent="0.2">
      <c r="A111" s="17"/>
      <c r="B111" s="16"/>
      <c r="C111" s="44"/>
      <c r="D111" s="16"/>
      <c r="E111" s="20"/>
      <c r="F111" s="20"/>
    </row>
    <row r="112" spans="1:27" x14ac:dyDescent="0.2">
      <c r="A112" s="17"/>
      <c r="B112" s="16"/>
      <c r="C112" s="44"/>
      <c r="D112" s="16"/>
      <c r="E112" s="20"/>
      <c r="F112" s="20"/>
    </row>
    <row r="113" spans="1:6" x14ac:dyDescent="0.2">
      <c r="A113" s="17"/>
      <c r="B113" s="16"/>
      <c r="C113" s="44"/>
      <c r="D113" s="16"/>
      <c r="E113" s="20"/>
      <c r="F113" s="20"/>
    </row>
    <row r="114" spans="1:6" x14ac:dyDescent="0.2">
      <c r="A114" s="17"/>
      <c r="B114" s="16"/>
      <c r="C114" s="44"/>
      <c r="D114" s="16"/>
      <c r="E114" s="20"/>
      <c r="F114" s="20"/>
    </row>
    <row r="115" spans="1:6" x14ac:dyDescent="0.2">
      <c r="A115" s="17"/>
      <c r="B115" s="16"/>
      <c r="C115" s="44"/>
      <c r="D115" s="16"/>
      <c r="E115" s="20"/>
      <c r="F115" s="20"/>
    </row>
    <row r="116" spans="1:6" x14ac:dyDescent="0.2">
      <c r="A116" s="17"/>
      <c r="B116" s="16"/>
      <c r="C116" s="44"/>
      <c r="D116" s="16"/>
      <c r="E116" s="20"/>
      <c r="F116" s="20"/>
    </row>
    <row r="117" spans="1:6" x14ac:dyDescent="0.2">
      <c r="A117" s="17"/>
      <c r="B117" s="16"/>
      <c r="C117" s="44"/>
      <c r="D117" s="16"/>
      <c r="E117" s="20"/>
      <c r="F117" s="20"/>
    </row>
    <row r="118" spans="1:6" x14ac:dyDescent="0.2">
      <c r="A118" s="17"/>
      <c r="B118" s="16"/>
      <c r="C118" s="44"/>
      <c r="D118" s="16"/>
      <c r="E118" s="20"/>
      <c r="F118" s="20"/>
    </row>
    <row r="119" spans="1:6" x14ac:dyDescent="0.2">
      <c r="A119" s="17"/>
      <c r="B119" s="16"/>
      <c r="C119" s="44"/>
      <c r="D119" s="16"/>
      <c r="E119" s="20"/>
      <c r="F119" s="20"/>
    </row>
    <row r="120" spans="1:6" x14ac:dyDescent="0.2">
      <c r="A120" s="17"/>
      <c r="B120" s="16"/>
      <c r="C120" s="44"/>
      <c r="D120" s="16"/>
      <c r="E120" s="20"/>
      <c r="F120" s="20"/>
    </row>
    <row r="121" spans="1:6" x14ac:dyDescent="0.2">
      <c r="A121" s="17"/>
      <c r="B121" s="16"/>
      <c r="C121" s="44"/>
      <c r="D121" s="16"/>
      <c r="E121" s="20"/>
      <c r="F121" s="20"/>
    </row>
    <row r="122" spans="1:6" x14ac:dyDescent="0.2">
      <c r="A122" s="17"/>
      <c r="B122" s="16"/>
      <c r="C122" s="44"/>
      <c r="D122" s="16"/>
      <c r="E122" s="20"/>
      <c r="F122" s="20"/>
    </row>
    <row r="123" spans="1:6" x14ac:dyDescent="0.2">
      <c r="A123" s="17"/>
      <c r="B123" s="16"/>
      <c r="C123" s="44"/>
      <c r="D123" s="16"/>
      <c r="E123" s="20"/>
      <c r="F123" s="20"/>
    </row>
    <row r="124" spans="1:6" x14ac:dyDescent="0.2">
      <c r="A124" s="17"/>
      <c r="B124" s="16"/>
      <c r="C124" s="44"/>
      <c r="D124" s="16"/>
      <c r="E124" s="20"/>
      <c r="F124" s="20"/>
    </row>
    <row r="125" spans="1:6" x14ac:dyDescent="0.2">
      <c r="A125" s="17"/>
      <c r="B125" s="16"/>
      <c r="C125" s="44"/>
      <c r="D125" s="16"/>
      <c r="E125" s="20"/>
      <c r="F125" s="20"/>
    </row>
    <row r="126" spans="1:6" x14ac:dyDescent="0.2">
      <c r="A126" s="17"/>
      <c r="B126" s="16"/>
      <c r="C126" s="44"/>
      <c r="D126" s="16"/>
      <c r="E126" s="20"/>
      <c r="F126" s="20"/>
    </row>
    <row r="127" spans="1:6" x14ac:dyDescent="0.2">
      <c r="A127" s="17"/>
      <c r="B127" s="16"/>
      <c r="C127" s="44"/>
      <c r="D127" s="16"/>
      <c r="E127" s="20"/>
      <c r="F127" s="20"/>
    </row>
    <row r="128" spans="1:6" x14ac:dyDescent="0.2">
      <c r="A128" s="17"/>
      <c r="B128" s="16"/>
      <c r="C128" s="44"/>
      <c r="D128" s="16"/>
      <c r="E128" s="20"/>
      <c r="F128" s="20"/>
    </row>
    <row r="129" spans="1:27" x14ac:dyDescent="0.2">
      <c r="A129" s="17"/>
      <c r="B129" s="16"/>
      <c r="C129" s="44"/>
      <c r="D129" s="16"/>
      <c r="E129" s="20"/>
      <c r="F129" s="20"/>
    </row>
    <row r="130" spans="1:27" x14ac:dyDescent="0.2">
      <c r="A130" s="17"/>
      <c r="B130" s="16"/>
      <c r="C130" s="44"/>
      <c r="D130" s="16"/>
      <c r="E130" s="20"/>
      <c r="F130" s="20"/>
    </row>
    <row r="131" spans="1:27" x14ac:dyDescent="0.2">
      <c r="A131" s="19"/>
      <c r="B131" s="18"/>
      <c r="C131" s="45"/>
      <c r="D131" s="18"/>
      <c r="E131" s="43"/>
      <c r="F131" s="20"/>
    </row>
    <row r="132" spans="1:27" s="5" customFormat="1" ht="15.75" x14ac:dyDescent="0.25">
      <c r="A132" s="22"/>
      <c r="B132" s="21"/>
      <c r="C132" s="22"/>
      <c r="D132" s="23" t="s">
        <v>46</v>
      </c>
      <c r="E132" s="24">
        <f>SUM(E109:E131)</f>
        <v>0</v>
      </c>
      <c r="F132" s="24">
        <f>SUM(F109:F131)</f>
        <v>0</v>
      </c>
    </row>
    <row r="135" spans="1:27" ht="15.75" x14ac:dyDescent="0.2">
      <c r="A135" s="34"/>
      <c r="B135" s="35" t="s">
        <v>56</v>
      </c>
      <c r="C135" s="34"/>
      <c r="D135" s="34"/>
      <c r="E135" s="34"/>
      <c r="F135" s="34"/>
    </row>
    <row r="136" spans="1:27" s="15" customForma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15" customHeight="1" x14ac:dyDescent="0.2">
      <c r="A138" s="12" t="s">
        <v>36</v>
      </c>
      <c r="B138" s="12" t="s">
        <v>37</v>
      </c>
      <c r="C138" s="13" t="s">
        <v>38</v>
      </c>
      <c r="D138" s="13" t="s">
        <v>48</v>
      </c>
      <c r="E138" s="14" t="s">
        <v>49</v>
      </c>
      <c r="F138" s="14" t="s">
        <v>50</v>
      </c>
      <c r="G138" s="8"/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">
      <c r="A139" s="17" t="s">
        <v>57</v>
      </c>
      <c r="B139" s="17"/>
      <c r="C139" s="44"/>
      <c r="D139" s="16"/>
      <c r="E139" s="20"/>
      <c r="F139" s="20"/>
    </row>
    <row r="140" spans="1:27" x14ac:dyDescent="0.2">
      <c r="A140" s="17" t="s">
        <v>58</v>
      </c>
      <c r="B140" s="16"/>
      <c r="C140" s="44"/>
      <c r="D140" s="16"/>
      <c r="E140" s="20"/>
      <c r="F140" s="20"/>
    </row>
    <row r="141" spans="1:27" x14ac:dyDescent="0.2">
      <c r="A141" s="17"/>
      <c r="B141" s="16"/>
      <c r="C141" s="44"/>
      <c r="D141" s="16"/>
      <c r="E141" s="20"/>
      <c r="F141" s="20"/>
    </row>
    <row r="142" spans="1:27" x14ac:dyDescent="0.2">
      <c r="A142" s="17"/>
      <c r="B142" s="16"/>
      <c r="C142" s="44"/>
      <c r="D142" s="16"/>
      <c r="E142" s="20"/>
      <c r="F142" s="20"/>
    </row>
    <row r="143" spans="1:27" x14ac:dyDescent="0.2">
      <c r="A143" s="17"/>
      <c r="B143" s="16"/>
      <c r="C143" s="44"/>
      <c r="D143" s="16"/>
      <c r="E143" s="20"/>
      <c r="F143" s="20"/>
    </row>
    <row r="144" spans="1:27" x14ac:dyDescent="0.2">
      <c r="A144" s="17"/>
      <c r="B144" s="16"/>
      <c r="C144" s="44"/>
      <c r="D144" s="16"/>
      <c r="E144" s="20"/>
      <c r="F144" s="20"/>
    </row>
    <row r="145" spans="1:6" x14ac:dyDescent="0.2">
      <c r="A145" s="17"/>
      <c r="B145" s="16"/>
      <c r="C145" s="44"/>
      <c r="D145" s="16"/>
      <c r="E145" s="20"/>
      <c r="F145" s="20"/>
    </row>
    <row r="146" spans="1:6" x14ac:dyDescent="0.2">
      <c r="A146" s="17"/>
      <c r="B146" s="16"/>
      <c r="C146" s="44"/>
      <c r="D146" s="16"/>
      <c r="E146" s="20"/>
      <c r="F146" s="20"/>
    </row>
    <row r="147" spans="1:6" x14ac:dyDescent="0.2">
      <c r="A147" s="17"/>
      <c r="B147" s="16"/>
      <c r="C147" s="44"/>
      <c r="D147" s="16"/>
      <c r="E147" s="20"/>
      <c r="F147" s="20"/>
    </row>
    <row r="148" spans="1:6" x14ac:dyDescent="0.2">
      <c r="A148" s="17"/>
      <c r="B148" s="16"/>
      <c r="C148" s="44"/>
      <c r="D148" s="16"/>
      <c r="E148" s="20"/>
      <c r="F148" s="20"/>
    </row>
    <row r="149" spans="1:6" x14ac:dyDescent="0.2">
      <c r="A149" s="17"/>
      <c r="B149" s="16"/>
      <c r="C149" s="44"/>
      <c r="D149" s="16"/>
      <c r="E149" s="20"/>
      <c r="F149" s="20"/>
    </row>
    <row r="150" spans="1:6" x14ac:dyDescent="0.2">
      <c r="A150" s="17"/>
      <c r="B150" s="16"/>
      <c r="C150" s="44"/>
      <c r="D150" s="16"/>
      <c r="E150" s="20"/>
      <c r="F150" s="20"/>
    </row>
    <row r="151" spans="1:6" x14ac:dyDescent="0.2">
      <c r="A151" s="17"/>
      <c r="B151" s="16"/>
      <c r="C151" s="44"/>
      <c r="D151" s="16"/>
      <c r="E151" s="20"/>
      <c r="F151" s="20"/>
    </row>
    <row r="152" spans="1:6" x14ac:dyDescent="0.2">
      <c r="A152" s="17"/>
      <c r="B152" s="16"/>
      <c r="C152" s="44"/>
      <c r="D152" s="16"/>
      <c r="E152" s="20"/>
      <c r="F152" s="20"/>
    </row>
    <row r="153" spans="1:6" x14ac:dyDescent="0.2">
      <c r="A153" s="17"/>
      <c r="B153" s="16"/>
      <c r="C153" s="44"/>
      <c r="D153" s="16"/>
      <c r="E153" s="20"/>
      <c r="F153" s="20"/>
    </row>
    <row r="154" spans="1:6" x14ac:dyDescent="0.2">
      <c r="A154" s="17"/>
      <c r="B154" s="16"/>
      <c r="C154" s="44"/>
      <c r="D154" s="16"/>
      <c r="E154" s="20"/>
      <c r="F154" s="20"/>
    </row>
    <row r="155" spans="1:6" x14ac:dyDescent="0.2">
      <c r="A155" s="17"/>
      <c r="B155" s="16"/>
      <c r="C155" s="44"/>
      <c r="D155" s="16"/>
      <c r="E155" s="20"/>
      <c r="F155" s="20"/>
    </row>
    <row r="156" spans="1:6" x14ac:dyDescent="0.2">
      <c r="A156" s="17"/>
      <c r="B156" s="16"/>
      <c r="C156" s="44"/>
      <c r="D156" s="16"/>
      <c r="E156" s="20"/>
      <c r="F156" s="20"/>
    </row>
    <row r="157" spans="1:6" x14ac:dyDescent="0.2">
      <c r="A157" s="17"/>
      <c r="B157" s="16"/>
      <c r="C157" s="44"/>
      <c r="D157" s="16"/>
      <c r="E157" s="20"/>
      <c r="F157" s="20"/>
    </row>
    <row r="158" spans="1:6" x14ac:dyDescent="0.2">
      <c r="A158" s="17"/>
      <c r="B158" s="16"/>
      <c r="C158" s="44"/>
      <c r="D158" s="16"/>
      <c r="E158" s="20"/>
      <c r="F158" s="20"/>
    </row>
    <row r="159" spans="1:6" x14ac:dyDescent="0.2">
      <c r="A159" s="17"/>
      <c r="B159" s="16"/>
      <c r="C159" s="44"/>
      <c r="D159" s="16"/>
      <c r="E159" s="20"/>
      <c r="F159" s="20"/>
    </row>
    <row r="160" spans="1:6" x14ac:dyDescent="0.2">
      <c r="A160" s="17"/>
      <c r="B160" s="16"/>
      <c r="C160" s="44"/>
      <c r="D160" s="16"/>
      <c r="E160" s="20"/>
      <c r="F160" s="20"/>
    </row>
    <row r="161" spans="1:27" x14ac:dyDescent="0.2">
      <c r="A161" s="19"/>
      <c r="B161" s="18"/>
      <c r="C161" s="45"/>
      <c r="D161" s="18"/>
      <c r="E161" s="43"/>
      <c r="F161" s="20"/>
    </row>
    <row r="162" spans="1:27" s="5" customFormat="1" ht="15.75" x14ac:dyDescent="0.25">
      <c r="A162" s="22"/>
      <c r="B162" s="21"/>
      <c r="C162" s="22"/>
      <c r="D162" s="23" t="s">
        <v>46</v>
      </c>
      <c r="E162" s="24">
        <f>SUM(E139:E161)</f>
        <v>0</v>
      </c>
      <c r="F162" s="24">
        <f>SUM(F139:F161)</f>
        <v>0</v>
      </c>
    </row>
    <row r="165" spans="1:27" ht="15.75" x14ac:dyDescent="0.2">
      <c r="A165" s="34"/>
      <c r="B165" s="36" t="s">
        <v>59</v>
      </c>
      <c r="C165" s="34"/>
      <c r="D165" s="34"/>
      <c r="E165" s="34"/>
      <c r="F165" s="34"/>
    </row>
    <row r="166" spans="1:27" s="15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15" customHeight="1" x14ac:dyDescent="0.2">
      <c r="A168" s="12" t="s">
        <v>36</v>
      </c>
      <c r="B168" s="12" t="s">
        <v>37</v>
      </c>
      <c r="C168" s="13" t="s">
        <v>38</v>
      </c>
      <c r="D168" s="13" t="s">
        <v>48</v>
      </c>
      <c r="E168" s="14" t="s">
        <v>49</v>
      </c>
      <c r="F168" s="14" t="s">
        <v>50</v>
      </c>
      <c r="G168" s="8"/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">
      <c r="A169" s="17" t="s">
        <v>60</v>
      </c>
      <c r="B169" s="17"/>
      <c r="C169" s="46"/>
      <c r="D169" s="16"/>
      <c r="E169" s="20"/>
      <c r="F169" s="20"/>
    </row>
    <row r="170" spans="1:27" x14ac:dyDescent="0.2">
      <c r="A170" s="17" t="s">
        <v>61</v>
      </c>
      <c r="B170" s="16"/>
      <c r="C170" s="46"/>
      <c r="D170" s="16"/>
      <c r="E170" s="20"/>
      <c r="F170" s="20"/>
    </row>
    <row r="171" spans="1:27" x14ac:dyDescent="0.2">
      <c r="A171" s="17"/>
      <c r="B171" s="16"/>
      <c r="C171" s="46"/>
      <c r="D171" s="16"/>
      <c r="E171" s="20"/>
      <c r="F171" s="20"/>
    </row>
    <row r="172" spans="1:27" ht="15.75" x14ac:dyDescent="0.2">
      <c r="A172" s="17"/>
      <c r="B172" s="16"/>
      <c r="C172" s="47"/>
      <c r="D172" s="16"/>
      <c r="E172" s="20"/>
      <c r="F172" s="20"/>
    </row>
    <row r="173" spans="1:27" x14ac:dyDescent="0.2">
      <c r="A173" s="17"/>
      <c r="B173" s="16"/>
      <c r="C173" s="44"/>
      <c r="D173" s="16"/>
      <c r="E173" s="20"/>
      <c r="F173" s="20"/>
    </row>
    <row r="174" spans="1:27" x14ac:dyDescent="0.2">
      <c r="A174" s="17"/>
      <c r="B174" s="16"/>
      <c r="C174" s="44"/>
      <c r="D174" s="16"/>
      <c r="E174" s="20"/>
      <c r="F174" s="20"/>
    </row>
    <row r="175" spans="1:27" x14ac:dyDescent="0.2">
      <c r="A175" s="17"/>
      <c r="B175" s="16"/>
      <c r="C175" s="44"/>
      <c r="D175" s="16"/>
      <c r="E175" s="20"/>
      <c r="F175" s="20"/>
    </row>
    <row r="176" spans="1:27" x14ac:dyDescent="0.2">
      <c r="A176" s="17"/>
      <c r="B176" s="16"/>
      <c r="C176" s="44"/>
      <c r="D176" s="16"/>
      <c r="E176" s="20"/>
      <c r="F176" s="20"/>
    </row>
    <row r="177" spans="1:27" x14ac:dyDescent="0.2">
      <c r="A177" s="17"/>
      <c r="B177" s="16"/>
      <c r="C177" s="44"/>
      <c r="D177" s="16"/>
      <c r="E177" s="20"/>
      <c r="F177" s="20"/>
    </row>
    <row r="178" spans="1:27" x14ac:dyDescent="0.2">
      <c r="A178" s="17"/>
      <c r="B178" s="16"/>
      <c r="C178" s="44"/>
      <c r="D178" s="16"/>
      <c r="E178" s="20"/>
      <c r="F178" s="20"/>
    </row>
    <row r="179" spans="1:27" x14ac:dyDescent="0.2">
      <c r="A179" s="17"/>
      <c r="B179" s="16"/>
      <c r="C179" s="44"/>
      <c r="D179" s="16"/>
      <c r="E179" s="20"/>
      <c r="F179" s="20"/>
    </row>
    <row r="180" spans="1:27" x14ac:dyDescent="0.2">
      <c r="A180" s="17"/>
      <c r="B180" s="16"/>
      <c r="C180" s="44"/>
      <c r="D180" s="16"/>
      <c r="E180" s="20"/>
      <c r="F180" s="20"/>
    </row>
    <row r="181" spans="1:27" x14ac:dyDescent="0.2">
      <c r="A181" s="17"/>
      <c r="B181" s="16"/>
      <c r="C181" s="44"/>
      <c r="D181" s="16"/>
      <c r="E181" s="20"/>
      <c r="F181" s="20"/>
    </row>
    <row r="182" spans="1:27" x14ac:dyDescent="0.2">
      <c r="A182" s="19"/>
      <c r="B182" s="18"/>
      <c r="C182" s="45"/>
      <c r="D182" s="18"/>
      <c r="E182" s="43"/>
      <c r="F182" s="20"/>
    </row>
    <row r="183" spans="1:27" s="5" customFormat="1" ht="15.75" x14ac:dyDescent="0.25">
      <c r="A183" s="22"/>
      <c r="B183" s="21"/>
      <c r="C183" s="22"/>
      <c r="D183" s="23" t="s">
        <v>46</v>
      </c>
      <c r="E183" s="24">
        <f>SUM(E169:E182)</f>
        <v>0</v>
      </c>
      <c r="F183" s="24">
        <f>SUM(F169:F182)</f>
        <v>0</v>
      </c>
    </row>
    <row r="186" spans="1:27" ht="15.75" x14ac:dyDescent="0.2">
      <c r="A186" s="34"/>
      <c r="B186" s="36" t="s">
        <v>76</v>
      </c>
      <c r="C186" s="34"/>
      <c r="D186" s="34"/>
      <c r="E186" s="34"/>
      <c r="F186" s="34"/>
    </row>
    <row r="187" spans="1:27" s="15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15" customHeight="1" x14ac:dyDescent="0.2">
      <c r="A189" s="12" t="s">
        <v>36</v>
      </c>
      <c r="B189" s="12" t="s">
        <v>37</v>
      </c>
      <c r="C189" s="13" t="s">
        <v>38</v>
      </c>
      <c r="D189" s="13" t="s">
        <v>48</v>
      </c>
      <c r="E189" s="14" t="s">
        <v>49</v>
      </c>
      <c r="F189" s="14" t="s">
        <v>50</v>
      </c>
      <c r="G189" s="8"/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">
      <c r="A190" s="17" t="s">
        <v>62</v>
      </c>
      <c r="B190" s="17"/>
      <c r="C190" s="44"/>
      <c r="D190" s="16"/>
      <c r="E190" s="20"/>
      <c r="F190" s="20"/>
    </row>
    <row r="191" spans="1:27" x14ac:dyDescent="0.2">
      <c r="A191" s="17" t="s">
        <v>63</v>
      </c>
      <c r="B191" s="16"/>
      <c r="C191" s="44"/>
      <c r="D191" s="16"/>
      <c r="E191" s="20"/>
      <c r="F191" s="20"/>
    </row>
    <row r="192" spans="1:27" x14ac:dyDescent="0.2">
      <c r="A192" s="17"/>
      <c r="B192" s="16"/>
      <c r="C192" s="44"/>
      <c r="D192" s="16"/>
      <c r="E192" s="20"/>
      <c r="F192" s="20"/>
    </row>
    <row r="193" spans="1:27" x14ac:dyDescent="0.2">
      <c r="A193" s="17"/>
      <c r="B193" s="16"/>
      <c r="C193" s="44"/>
      <c r="D193" s="16"/>
      <c r="E193" s="20"/>
      <c r="F193" s="20"/>
    </row>
    <row r="194" spans="1:27" x14ac:dyDescent="0.2">
      <c r="A194" s="17"/>
      <c r="B194" s="16"/>
      <c r="C194" s="44"/>
      <c r="D194" s="16"/>
      <c r="E194" s="20"/>
      <c r="F194" s="20"/>
    </row>
    <row r="195" spans="1:27" x14ac:dyDescent="0.2">
      <c r="A195" s="17"/>
      <c r="B195" s="16"/>
      <c r="C195" s="44"/>
      <c r="D195" s="16"/>
      <c r="E195" s="20"/>
      <c r="F195" s="20"/>
    </row>
    <row r="196" spans="1:27" x14ac:dyDescent="0.2">
      <c r="A196" s="17"/>
      <c r="B196" s="16"/>
      <c r="C196" s="44"/>
      <c r="D196" s="16"/>
      <c r="E196" s="20"/>
      <c r="F196" s="20"/>
    </row>
    <row r="197" spans="1:27" x14ac:dyDescent="0.2">
      <c r="A197" s="17"/>
      <c r="B197" s="16"/>
      <c r="C197" s="44"/>
      <c r="D197" s="16"/>
      <c r="E197" s="20"/>
      <c r="F197" s="20"/>
    </row>
    <row r="198" spans="1:27" x14ac:dyDescent="0.2">
      <c r="A198" s="17"/>
      <c r="B198" s="16"/>
      <c r="C198" s="44"/>
      <c r="D198" s="16"/>
      <c r="E198" s="20"/>
      <c r="F198" s="20"/>
    </row>
    <row r="199" spans="1:27" x14ac:dyDescent="0.2">
      <c r="A199" s="17"/>
      <c r="B199" s="16"/>
      <c r="C199" s="44"/>
      <c r="D199" s="16"/>
      <c r="E199" s="20"/>
      <c r="F199" s="20"/>
    </row>
    <row r="200" spans="1:27" x14ac:dyDescent="0.2">
      <c r="A200" s="17"/>
      <c r="B200" s="16"/>
      <c r="C200" s="44"/>
      <c r="D200" s="16"/>
      <c r="E200" s="20"/>
      <c r="F200" s="20"/>
    </row>
    <row r="201" spans="1:27" x14ac:dyDescent="0.2">
      <c r="A201" s="17"/>
      <c r="B201" s="16"/>
      <c r="C201" s="44"/>
      <c r="D201" s="16"/>
      <c r="E201" s="20"/>
      <c r="F201" s="20"/>
    </row>
    <row r="202" spans="1:27" x14ac:dyDescent="0.2">
      <c r="A202" s="17"/>
      <c r="B202" s="16"/>
      <c r="C202" s="44"/>
      <c r="D202" s="16"/>
      <c r="E202" s="20"/>
      <c r="F202" s="20"/>
    </row>
    <row r="203" spans="1:27" x14ac:dyDescent="0.2">
      <c r="A203" s="19"/>
      <c r="B203" s="18"/>
      <c r="C203" s="45"/>
      <c r="D203" s="18"/>
      <c r="E203" s="43"/>
      <c r="F203" s="20"/>
    </row>
    <row r="204" spans="1:27" s="5" customFormat="1" ht="15.75" x14ac:dyDescent="0.25">
      <c r="A204" s="22"/>
      <c r="B204" s="21"/>
      <c r="C204" s="22"/>
      <c r="D204" s="23" t="s">
        <v>46</v>
      </c>
      <c r="E204" s="24">
        <f>SUM(E190:E203)</f>
        <v>0</v>
      </c>
      <c r="F204" s="24">
        <f>SUM(F190:F203)</f>
        <v>0</v>
      </c>
    </row>
    <row r="206" spans="1:27" ht="15.6" customHeight="1" x14ac:dyDescent="0.2"/>
    <row r="207" spans="1:27" ht="15.75" x14ac:dyDescent="0.2">
      <c r="A207" s="34"/>
      <c r="B207" s="36" t="s">
        <v>77</v>
      </c>
      <c r="C207" s="34"/>
      <c r="D207" s="34"/>
      <c r="E207" s="34"/>
      <c r="F207" s="34"/>
    </row>
    <row r="208" spans="1:27" s="1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15" customHeight="1" x14ac:dyDescent="0.2">
      <c r="A210" s="12" t="s">
        <v>36</v>
      </c>
      <c r="B210" s="12" t="s">
        <v>37</v>
      </c>
      <c r="C210" s="13" t="s">
        <v>38</v>
      </c>
      <c r="D210" s="13" t="s">
        <v>48</v>
      </c>
      <c r="E210" s="14" t="s">
        <v>49</v>
      </c>
      <c r="F210" s="14" t="s">
        <v>50</v>
      </c>
      <c r="G210" s="8"/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">
      <c r="A211" s="17" t="s">
        <v>62</v>
      </c>
      <c r="B211" s="17"/>
      <c r="C211" s="44"/>
      <c r="D211" s="16"/>
      <c r="E211" s="20"/>
      <c r="F211" s="20"/>
    </row>
    <row r="212" spans="1:23" x14ac:dyDescent="0.2">
      <c r="A212" s="17" t="s">
        <v>63</v>
      </c>
      <c r="B212" s="16"/>
      <c r="C212" s="44"/>
      <c r="D212" s="16"/>
      <c r="E212" s="20"/>
      <c r="F212" s="20"/>
    </row>
    <row r="213" spans="1:23" x14ac:dyDescent="0.2">
      <c r="A213" s="17"/>
      <c r="B213" s="16"/>
      <c r="C213" s="44"/>
      <c r="D213" s="16"/>
      <c r="E213" s="20"/>
      <c r="F213" s="20"/>
    </row>
    <row r="214" spans="1:23" x14ac:dyDescent="0.2">
      <c r="A214" s="17"/>
      <c r="B214" s="16"/>
      <c r="C214" s="44"/>
      <c r="D214" s="16"/>
      <c r="E214" s="20"/>
      <c r="F214" s="20"/>
    </row>
    <row r="215" spans="1:23" x14ac:dyDescent="0.2">
      <c r="A215" s="17"/>
      <c r="B215" s="16"/>
      <c r="C215" s="44"/>
      <c r="D215" s="16"/>
      <c r="E215" s="20"/>
      <c r="F215" s="20"/>
    </row>
    <row r="216" spans="1:23" x14ac:dyDescent="0.2">
      <c r="A216" s="17"/>
      <c r="B216" s="16"/>
      <c r="C216" s="44"/>
      <c r="D216" s="16"/>
      <c r="E216" s="20"/>
      <c r="F216" s="20"/>
    </row>
    <row r="217" spans="1:23" x14ac:dyDescent="0.2">
      <c r="A217" s="17"/>
      <c r="B217" s="16"/>
      <c r="C217" s="44"/>
      <c r="D217" s="16"/>
      <c r="E217" s="20"/>
      <c r="F217" s="20"/>
    </row>
    <row r="218" spans="1:23" x14ac:dyDescent="0.2">
      <c r="A218" s="17"/>
      <c r="B218" s="16"/>
      <c r="C218" s="44"/>
      <c r="D218" s="16"/>
      <c r="E218" s="20"/>
      <c r="F218" s="20"/>
    </row>
    <row r="219" spans="1:23" x14ac:dyDescent="0.2">
      <c r="A219" s="17"/>
      <c r="B219" s="16"/>
      <c r="C219" s="44"/>
      <c r="D219" s="16"/>
      <c r="E219" s="20"/>
      <c r="F219" s="20"/>
    </row>
    <row r="220" spans="1:23" x14ac:dyDescent="0.2">
      <c r="A220" s="17"/>
      <c r="B220" s="16"/>
      <c r="C220" s="44"/>
      <c r="D220" s="16"/>
      <c r="E220" s="20"/>
      <c r="F220" s="20"/>
    </row>
    <row r="221" spans="1:23" x14ac:dyDescent="0.2">
      <c r="A221" s="17"/>
      <c r="B221" s="16"/>
      <c r="C221" s="44"/>
      <c r="D221" s="16"/>
      <c r="E221" s="20"/>
      <c r="F221" s="20"/>
    </row>
    <row r="222" spans="1:23" x14ac:dyDescent="0.2">
      <c r="A222" s="17"/>
      <c r="B222" s="16"/>
      <c r="C222" s="44"/>
      <c r="D222" s="16"/>
      <c r="E222" s="20"/>
      <c r="F222" s="20"/>
    </row>
    <row r="223" spans="1:23" x14ac:dyDescent="0.2">
      <c r="A223" s="17"/>
      <c r="B223" s="16"/>
      <c r="C223" s="44"/>
      <c r="D223" s="16"/>
      <c r="E223" s="20"/>
      <c r="F223" s="20"/>
    </row>
    <row r="224" spans="1:23" x14ac:dyDescent="0.2">
      <c r="A224" s="19"/>
      <c r="B224" s="18"/>
      <c r="C224" s="45"/>
      <c r="D224" s="18"/>
      <c r="E224" s="43"/>
      <c r="F224" s="20"/>
    </row>
    <row r="225" spans="1:27" s="5" customFormat="1" ht="15.75" x14ac:dyDescent="0.25">
      <c r="A225" s="22"/>
      <c r="B225" s="21"/>
      <c r="C225" s="22"/>
      <c r="D225" s="23" t="s">
        <v>46</v>
      </c>
      <c r="E225" s="24">
        <f>SUM(E211:E224)</f>
        <v>0</v>
      </c>
      <c r="F225" s="24">
        <f>SUM(F211:F224)</f>
        <v>0</v>
      </c>
    </row>
    <row r="226" spans="1:27" s="5" customFormat="1" ht="15.75" x14ac:dyDescent="0.25">
      <c r="A226" s="2"/>
      <c r="C226" s="2"/>
      <c r="E226" s="96"/>
      <c r="F226" s="96"/>
    </row>
    <row r="227" spans="1:27" s="5" customFormat="1" ht="15.75" x14ac:dyDescent="0.25">
      <c r="A227" s="2"/>
      <c r="C227" s="2"/>
      <c r="E227" s="96"/>
      <c r="F227" s="96"/>
    </row>
    <row r="228" spans="1:27" ht="15.75" x14ac:dyDescent="0.2">
      <c r="A228" s="34"/>
      <c r="B228" s="36" t="s">
        <v>64</v>
      </c>
      <c r="C228" s="34"/>
      <c r="D228" s="34"/>
      <c r="E228" s="34"/>
      <c r="F228" s="34"/>
    </row>
    <row r="229" spans="1:27" s="15" customForma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15" customHeight="1" x14ac:dyDescent="0.2">
      <c r="A231" s="12" t="s">
        <v>36</v>
      </c>
      <c r="B231" s="12" t="s">
        <v>37</v>
      </c>
      <c r="C231" s="13" t="s">
        <v>38</v>
      </c>
      <c r="D231" s="13" t="s">
        <v>48</v>
      </c>
      <c r="E231" s="14" t="s">
        <v>49</v>
      </c>
      <c r="F231" s="14" t="s">
        <v>50</v>
      </c>
      <c r="G231" s="8"/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">
      <c r="A232" s="17" t="s">
        <v>65</v>
      </c>
      <c r="B232" s="17"/>
      <c r="C232" s="44"/>
      <c r="D232" s="16"/>
      <c r="E232" s="20"/>
      <c r="F232" s="20"/>
    </row>
    <row r="233" spans="1:27" x14ac:dyDescent="0.2">
      <c r="A233" s="17" t="s">
        <v>66</v>
      </c>
      <c r="B233" s="16"/>
      <c r="C233" s="44"/>
      <c r="D233" s="16"/>
      <c r="E233" s="20"/>
      <c r="F233" s="20"/>
    </row>
    <row r="234" spans="1:27" x14ac:dyDescent="0.2">
      <c r="A234" s="17"/>
      <c r="B234" s="16"/>
      <c r="C234" s="44"/>
      <c r="D234" s="16"/>
      <c r="E234" s="20"/>
      <c r="F234" s="20"/>
    </row>
    <row r="235" spans="1:27" x14ac:dyDescent="0.2">
      <c r="A235" s="17"/>
      <c r="B235" s="16"/>
      <c r="C235" s="44"/>
      <c r="D235" s="16"/>
      <c r="E235" s="20"/>
      <c r="F235" s="20"/>
    </row>
    <row r="236" spans="1:27" x14ac:dyDescent="0.2">
      <c r="A236" s="17"/>
      <c r="B236" s="16"/>
      <c r="C236" s="44"/>
      <c r="D236" s="16"/>
      <c r="E236" s="20"/>
      <c r="F236" s="20"/>
    </row>
    <row r="237" spans="1:27" x14ac:dyDescent="0.2">
      <c r="A237" s="17"/>
      <c r="B237" s="16"/>
      <c r="C237" s="44"/>
      <c r="D237" s="16"/>
      <c r="E237" s="20"/>
      <c r="F237" s="20"/>
    </row>
    <row r="238" spans="1:27" x14ac:dyDescent="0.2">
      <c r="A238" s="17"/>
      <c r="B238" s="16"/>
      <c r="C238" s="44"/>
      <c r="D238" s="16"/>
      <c r="E238" s="20"/>
      <c r="F238" s="20"/>
    </row>
    <row r="239" spans="1:27" x14ac:dyDescent="0.2">
      <c r="A239" s="17"/>
      <c r="B239" s="16"/>
      <c r="C239" s="44"/>
      <c r="D239" s="16"/>
      <c r="E239" s="20"/>
      <c r="F239" s="20"/>
    </row>
    <row r="240" spans="1:27" x14ac:dyDescent="0.2">
      <c r="A240" s="17"/>
      <c r="B240" s="16"/>
      <c r="C240" s="44"/>
      <c r="D240" s="16"/>
      <c r="E240" s="20"/>
      <c r="F240" s="20"/>
    </row>
    <row r="241" spans="1:27" x14ac:dyDescent="0.2">
      <c r="A241" s="17"/>
      <c r="B241" s="16"/>
      <c r="C241" s="44"/>
      <c r="D241" s="16"/>
      <c r="E241" s="20"/>
      <c r="F241" s="20"/>
    </row>
    <row r="242" spans="1:27" x14ac:dyDescent="0.2">
      <c r="A242" s="17"/>
      <c r="B242" s="16"/>
      <c r="C242" s="44"/>
      <c r="D242" s="16"/>
      <c r="E242" s="20"/>
      <c r="F242" s="20"/>
    </row>
    <row r="243" spans="1:27" x14ac:dyDescent="0.2">
      <c r="A243" s="17"/>
      <c r="B243" s="16"/>
      <c r="C243" s="44"/>
      <c r="D243" s="16"/>
      <c r="E243" s="20"/>
      <c r="F243" s="20"/>
    </row>
    <row r="244" spans="1:27" x14ac:dyDescent="0.2">
      <c r="A244" s="17"/>
      <c r="B244" s="16"/>
      <c r="C244" s="44"/>
      <c r="D244" s="16"/>
      <c r="E244" s="20"/>
      <c r="F244" s="20"/>
    </row>
    <row r="245" spans="1:27" x14ac:dyDescent="0.2">
      <c r="A245" s="19"/>
      <c r="B245" s="18"/>
      <c r="C245" s="45"/>
      <c r="D245" s="18"/>
      <c r="E245" s="43"/>
      <c r="F245" s="20"/>
    </row>
    <row r="246" spans="1:27" s="5" customFormat="1" ht="15.75" x14ac:dyDescent="0.25">
      <c r="A246" s="22"/>
      <c r="B246" s="21"/>
      <c r="C246" s="22"/>
      <c r="D246" s="23" t="s">
        <v>46</v>
      </c>
      <c r="E246" s="24">
        <f>SUM(E232:E245)</f>
        <v>0</v>
      </c>
      <c r="F246" s="24">
        <f>SUM(F232:F245)</f>
        <v>0</v>
      </c>
    </row>
    <row r="249" spans="1:27" ht="15.75" x14ac:dyDescent="0.2">
      <c r="A249" s="34"/>
      <c r="B249" s="36" t="s">
        <v>67</v>
      </c>
      <c r="C249" s="34"/>
      <c r="D249" s="34"/>
      <c r="E249" s="34"/>
      <c r="F249" s="34"/>
    </row>
    <row r="250" spans="1:27" s="15" customForma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15" customHeight="1" x14ac:dyDescent="0.2">
      <c r="A252" s="12" t="s">
        <v>36</v>
      </c>
      <c r="B252" s="12" t="s">
        <v>37</v>
      </c>
      <c r="C252" s="13" t="s">
        <v>38</v>
      </c>
      <c r="D252" s="13" t="s">
        <v>48</v>
      </c>
      <c r="E252" s="14" t="s">
        <v>49</v>
      </c>
      <c r="F252" s="14" t="s">
        <v>50</v>
      </c>
      <c r="G252" s="8"/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">
      <c r="A253" s="17" t="s">
        <v>68</v>
      </c>
      <c r="B253" s="17"/>
      <c r="C253" s="44"/>
      <c r="D253" s="16"/>
      <c r="E253" s="20"/>
      <c r="F253" s="20"/>
    </row>
    <row r="254" spans="1:27" x14ac:dyDescent="0.2">
      <c r="A254" s="17" t="s">
        <v>69</v>
      </c>
      <c r="B254" s="16"/>
      <c r="C254" s="44"/>
      <c r="D254" s="16"/>
      <c r="E254" s="20"/>
      <c r="F254" s="20"/>
    </row>
    <row r="255" spans="1:27" x14ac:dyDescent="0.2">
      <c r="A255" s="17"/>
      <c r="B255" s="16"/>
      <c r="C255" s="44"/>
      <c r="D255" s="16"/>
      <c r="E255" s="20"/>
      <c r="F255" s="20"/>
    </row>
    <row r="256" spans="1:27" x14ac:dyDescent="0.2">
      <c r="A256" s="17"/>
      <c r="B256" s="16"/>
      <c r="C256" s="44"/>
      <c r="D256" s="16"/>
      <c r="E256" s="20"/>
      <c r="F256" s="20"/>
    </row>
    <row r="257" spans="1:27" x14ac:dyDescent="0.2">
      <c r="A257" s="17"/>
      <c r="B257" s="16"/>
      <c r="C257" s="44"/>
      <c r="D257" s="16"/>
      <c r="E257" s="20"/>
      <c r="F257" s="20"/>
    </row>
    <row r="258" spans="1:27" x14ac:dyDescent="0.2">
      <c r="A258" s="17"/>
      <c r="B258" s="16"/>
      <c r="C258" s="44"/>
      <c r="D258" s="16"/>
      <c r="E258" s="20"/>
      <c r="F258" s="20"/>
    </row>
    <row r="259" spans="1:27" x14ac:dyDescent="0.2">
      <c r="A259" s="17"/>
      <c r="B259" s="16"/>
      <c r="C259" s="44"/>
      <c r="D259" s="16"/>
      <c r="E259" s="20"/>
      <c r="F259" s="20"/>
    </row>
    <row r="260" spans="1:27" x14ac:dyDescent="0.2">
      <c r="A260" s="17"/>
      <c r="B260" s="16"/>
      <c r="C260" s="44"/>
      <c r="D260" s="16"/>
      <c r="E260" s="20"/>
      <c r="F260" s="20"/>
    </row>
    <row r="261" spans="1:27" x14ac:dyDescent="0.2">
      <c r="A261" s="17"/>
      <c r="B261" s="16"/>
      <c r="C261" s="44"/>
      <c r="D261" s="16"/>
      <c r="E261" s="20"/>
      <c r="F261" s="20"/>
    </row>
    <row r="262" spans="1:27" x14ac:dyDescent="0.2">
      <c r="A262" s="17"/>
      <c r="B262" s="16"/>
      <c r="C262" s="44"/>
      <c r="D262" s="16"/>
      <c r="E262" s="20"/>
      <c r="F262" s="20"/>
    </row>
    <row r="263" spans="1:27" x14ac:dyDescent="0.2">
      <c r="A263" s="17"/>
      <c r="B263" s="16"/>
      <c r="C263" s="44"/>
      <c r="D263" s="16"/>
      <c r="E263" s="20"/>
      <c r="F263" s="20"/>
    </row>
    <row r="264" spans="1:27" x14ac:dyDescent="0.2">
      <c r="A264" s="17"/>
      <c r="B264" s="16"/>
      <c r="C264" s="44"/>
      <c r="D264" s="16"/>
      <c r="E264" s="20"/>
      <c r="F264" s="20"/>
    </row>
    <row r="265" spans="1:27" x14ac:dyDescent="0.2">
      <c r="A265" s="17"/>
      <c r="B265" s="16"/>
      <c r="C265" s="44"/>
      <c r="D265" s="16"/>
      <c r="E265" s="20"/>
      <c r="F265" s="20"/>
    </row>
    <row r="266" spans="1:27" x14ac:dyDescent="0.2">
      <c r="A266" s="19"/>
      <c r="B266" s="18"/>
      <c r="C266" s="45"/>
      <c r="D266" s="18"/>
      <c r="E266" s="43"/>
      <c r="F266" s="20"/>
    </row>
    <row r="267" spans="1:27" s="5" customFormat="1" ht="15.75" x14ac:dyDescent="0.25">
      <c r="A267" s="22"/>
      <c r="B267" s="21"/>
      <c r="C267" s="22"/>
      <c r="D267" s="23" t="s">
        <v>46</v>
      </c>
      <c r="E267" s="24">
        <f>SUM(E253:E266)</f>
        <v>0</v>
      </c>
      <c r="F267" s="24">
        <f>SUM(F253:F266)</f>
        <v>0</v>
      </c>
    </row>
    <row r="270" spans="1:27" ht="15.75" x14ac:dyDescent="0.2">
      <c r="A270" s="34"/>
      <c r="B270" s="35" t="s">
        <v>70</v>
      </c>
      <c r="C270" s="34"/>
      <c r="D270" s="34"/>
      <c r="E270" s="34"/>
      <c r="F270" s="34"/>
    </row>
    <row r="271" spans="1:27" s="15" customForma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15" customHeight="1" x14ac:dyDescent="0.2">
      <c r="A273" s="12" t="s">
        <v>36</v>
      </c>
      <c r="B273" s="12" t="s">
        <v>37</v>
      </c>
      <c r="C273" s="13" t="s">
        <v>38</v>
      </c>
      <c r="D273" s="13" t="s">
        <v>48</v>
      </c>
      <c r="E273" s="14" t="s">
        <v>49</v>
      </c>
      <c r="F273" s="14" t="s">
        <v>50</v>
      </c>
      <c r="G273" s="8"/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">
      <c r="A274" s="17" t="s">
        <v>71</v>
      </c>
      <c r="B274" s="17"/>
      <c r="C274" s="48"/>
      <c r="D274" s="16"/>
      <c r="E274" s="20"/>
      <c r="F274" s="20"/>
    </row>
    <row r="275" spans="1:23" x14ac:dyDescent="0.2">
      <c r="A275" s="17" t="s">
        <v>72</v>
      </c>
      <c r="B275" s="16"/>
      <c r="C275" s="48"/>
      <c r="D275" s="16"/>
      <c r="E275" s="20"/>
      <c r="F275" s="20"/>
    </row>
    <row r="276" spans="1:23" x14ac:dyDescent="0.2">
      <c r="A276" s="17"/>
      <c r="B276" s="16"/>
      <c r="C276" s="48"/>
      <c r="D276" s="16"/>
      <c r="E276" s="20"/>
      <c r="F276" s="20"/>
    </row>
    <row r="277" spans="1:23" x14ac:dyDescent="0.2">
      <c r="A277" s="17"/>
      <c r="B277" s="16"/>
      <c r="C277" s="48"/>
      <c r="D277" s="16"/>
      <c r="E277" s="20"/>
      <c r="F277" s="20"/>
    </row>
    <row r="278" spans="1:23" x14ac:dyDescent="0.2">
      <c r="A278" s="17"/>
      <c r="B278" s="16"/>
      <c r="C278" s="48"/>
      <c r="D278" s="16"/>
      <c r="E278" s="20"/>
      <c r="F278" s="20"/>
    </row>
    <row r="279" spans="1:23" x14ac:dyDescent="0.2">
      <c r="A279" s="17"/>
      <c r="B279" s="16"/>
      <c r="C279" s="48"/>
      <c r="D279" s="16"/>
      <c r="E279" s="20"/>
      <c r="F279" s="20"/>
    </row>
    <row r="280" spans="1:23" x14ac:dyDescent="0.2">
      <c r="A280" s="17"/>
      <c r="B280" s="16"/>
      <c r="C280" s="48"/>
      <c r="D280" s="16"/>
      <c r="E280" s="20"/>
      <c r="F280" s="20"/>
    </row>
    <row r="281" spans="1:23" x14ac:dyDescent="0.2">
      <c r="A281" s="17"/>
      <c r="B281" s="16"/>
      <c r="C281" s="48"/>
      <c r="D281" s="16"/>
      <c r="E281" s="20"/>
      <c r="F281" s="20"/>
    </row>
    <row r="282" spans="1:23" x14ac:dyDescent="0.2">
      <c r="A282" s="19"/>
      <c r="B282" s="18"/>
      <c r="C282" s="49"/>
      <c r="D282" s="18"/>
      <c r="E282" s="43"/>
      <c r="F282" s="20"/>
    </row>
    <row r="283" spans="1:23" s="5" customFormat="1" ht="15.75" x14ac:dyDescent="0.25">
      <c r="A283" s="22"/>
      <c r="B283" s="21"/>
      <c r="C283" s="22"/>
      <c r="D283" s="23" t="s">
        <v>46</v>
      </c>
      <c r="E283" s="24">
        <f>SUM(E274:E282)</f>
        <v>0</v>
      </c>
      <c r="F283" s="24">
        <f>SUM(F274:F282)</f>
        <v>0</v>
      </c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79260-a9f2-4d6f-930d-cf89fcdeae1b" xsi:nil="true"/>
    <lcf76f155ced4ddcb4097134ff3c332f xmlns="2741d44a-8020-415d-9a9b-121059b444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D30DCD8A4B164EBD0D4862E1332316" ma:contentTypeVersion="16" ma:contentTypeDescription="Crear nuevo documento." ma:contentTypeScope="" ma:versionID="393d7493313bb02a008d79cbe53c2364">
  <xsd:schema xmlns:xsd="http://www.w3.org/2001/XMLSchema" xmlns:xs="http://www.w3.org/2001/XMLSchema" xmlns:p="http://schemas.microsoft.com/office/2006/metadata/properties" xmlns:ns2="2741d44a-8020-415d-9a9b-121059b444ba" xmlns:ns3="74379260-a9f2-4d6f-930d-cf89fcdeae1b" targetNamespace="http://schemas.microsoft.com/office/2006/metadata/properties" ma:root="true" ma:fieldsID="d3560a349a680764169598980389ba1b" ns2:_="" ns3:_="">
    <xsd:import namespace="2741d44a-8020-415d-9a9b-121059b444ba"/>
    <xsd:import namespace="74379260-a9f2-4d6f-930d-cf89fcdea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1d44a-8020-415d-9a9b-121059b44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b50a4e8-1c74-430e-9e8c-d15bf72d9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79260-a9f2-4d6f-930d-cf89fcdeae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20baa93-5405-46d9-894d-0cf72d5d3c5b}" ma:internalName="TaxCatchAll" ma:showField="CatchAllData" ma:web="74379260-a9f2-4d6f-930d-cf89fcdeae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D5AB3-1094-4E87-8272-E608DDA4D3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20363F-09E7-4CB1-B62C-56F241A97878}">
  <ds:schemaRefs>
    <ds:schemaRef ds:uri="http://schemas.microsoft.com/office/2006/metadata/properties"/>
    <ds:schemaRef ds:uri="http://schemas.microsoft.com/office/infopath/2007/PartnerControls"/>
    <ds:schemaRef ds:uri="74379260-a9f2-4d6f-930d-cf89fcdeae1b"/>
    <ds:schemaRef ds:uri="2741d44a-8020-415d-9a9b-121059b444ba"/>
  </ds:schemaRefs>
</ds:datastoreItem>
</file>

<file path=customXml/itemProps3.xml><?xml version="1.0" encoding="utf-8"?>
<ds:datastoreItem xmlns:ds="http://schemas.openxmlformats.org/officeDocument/2006/customXml" ds:itemID="{AC21C1DD-8146-48F1-9DFA-049C28C7A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1d44a-8020-415d-9a9b-121059b444ba"/>
    <ds:schemaRef ds:uri="74379260-a9f2-4d6f-930d-cf89fcdea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21</vt:i4>
      </vt:variant>
    </vt:vector>
  </HeadingPairs>
  <TitlesOfParts>
    <vt:vector size="33" baseType="lpstr">
      <vt:lpstr>RESUMEN MEMORIA ECONOMICA</vt:lpstr>
      <vt:lpstr>Gastos por entidades y part</vt:lpstr>
      <vt:lpstr>Entidad 1</vt:lpstr>
      <vt:lpstr>Entidad 2</vt:lpstr>
      <vt:lpstr>Entidad 3</vt:lpstr>
      <vt:lpstr>Entidad 4</vt:lpstr>
      <vt:lpstr>Entidad 5</vt:lpstr>
      <vt:lpstr>Entidad 6</vt:lpstr>
      <vt:lpstr>Entidad 7</vt:lpstr>
      <vt:lpstr>Entidad 8</vt:lpstr>
      <vt:lpstr>Entidad 9</vt:lpstr>
      <vt:lpstr>Entidad 10</vt:lpstr>
      <vt:lpstr>'Entidad 1'!_ftn1</vt:lpstr>
      <vt:lpstr>'Entidad 10'!_ftn1</vt:lpstr>
      <vt:lpstr>'Entidad 2'!_ftn1</vt:lpstr>
      <vt:lpstr>'Entidad 3'!_ftn1</vt:lpstr>
      <vt:lpstr>'Entidad 4'!_ftn1</vt:lpstr>
      <vt:lpstr>'Entidad 5'!_ftn1</vt:lpstr>
      <vt:lpstr>'Entidad 6'!_ftn1</vt:lpstr>
      <vt:lpstr>'Entidad 7'!_ftn1</vt:lpstr>
      <vt:lpstr>'Entidad 8'!_ftn1</vt:lpstr>
      <vt:lpstr>'Entidad 9'!_ftn1</vt:lpstr>
      <vt:lpstr>'Entidad 1'!_ftnref1</vt:lpstr>
      <vt:lpstr>'Entidad 10'!_ftnref1</vt:lpstr>
      <vt:lpstr>'Entidad 2'!_ftnref1</vt:lpstr>
      <vt:lpstr>'Entidad 3'!_ftnref1</vt:lpstr>
      <vt:lpstr>'Entidad 4'!_ftnref1</vt:lpstr>
      <vt:lpstr>'Entidad 5'!_ftnref1</vt:lpstr>
      <vt:lpstr>'Entidad 6'!_ftnref1</vt:lpstr>
      <vt:lpstr>'Entidad 7'!_ftnref1</vt:lpstr>
      <vt:lpstr>'Entidad 8'!_ftnref1</vt:lpstr>
      <vt:lpstr>'Entidad 9'!_ftnref1</vt:lpstr>
      <vt:lpstr>'RESUMEN MEMORIA ECONOMICA'!Área_de_impresión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FPyC</dc:creator>
  <cp:keywords/>
  <dc:description/>
  <cp:lastModifiedBy>Aurora Fernández García</cp:lastModifiedBy>
  <cp:revision/>
  <dcterms:created xsi:type="dcterms:W3CDTF">2019-02-07T08:27:43Z</dcterms:created>
  <dcterms:modified xsi:type="dcterms:W3CDTF">2023-03-24T09:10:43Z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0x0101003DD30DCD8A4B164EBD0D4862E1332316</vt:lpwstr>
  </property>
  <property fmtid="{D5CDD505-2E9C-101B-9397-08002B2CF9AE}" pid="3" name="Order">
    <vt:r8>4484000</vt:r8>
  </property>
  <property fmtid="{D5CDD505-2E9C-101B-9397-08002B2CF9AE}" pid="4" name="MediaServiceImageTags">
    <vt:lpwstr/>
  </property>
</Properties>
</file>