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pyc.sharepoint.com/sites/FPYC/Ayudas/CONCESION DIRECTA/Sede electrónica/MODELOS/Justificación/"/>
    </mc:Choice>
  </mc:AlternateContent>
  <xr:revisionPtr revIDLastSave="1135" documentId="8_{06D255DB-985C-4453-81B3-FC240B522738}" xr6:coauthVersionLast="47" xr6:coauthVersionMax="47" xr10:uidLastSave="{76C69F31-6F74-44BA-8455-A151C248D293}"/>
  <bookViews>
    <workbookView xWindow="-120" yWindow="-120" windowWidth="29040" windowHeight="15840" xr2:uid="{00000000-000D-0000-FFFF-FFFF00000000}"/>
  </bookViews>
  <sheets>
    <sheet name="RESUMEN MEMORIA ECONOMICA" sheetId="73" r:id="rId1"/>
    <sheet name="Gastos por entidades y partidas" sheetId="13" r:id="rId2"/>
    <sheet name="SEDE FED.FEREDE" sheetId="7" r:id="rId3"/>
    <sheet name="CANAL DE VIDA" sheetId="55" r:id="rId4"/>
    <sheet name="DIACONÍA" sheetId="56" r:id="rId5"/>
    <sheet name="COAHES" sheetId="57" r:id="rId6"/>
    <sheet name="FADE" sheetId="58" r:id="rId7"/>
    <sheet name="FIBA" sheetId="59" r:id="rId8"/>
    <sheet name="FIDE" sheetId="60" r:id="rId9"/>
    <sheet name="FIEIDE" sheetId="61" r:id="rId10"/>
    <sheet name="IEE" sheetId="62" r:id="rId11"/>
    <sheet name="UEBE" sheetId="63" r:id="rId12"/>
    <sheet name="UICASDE" sheetId="74" r:id="rId13"/>
    <sheet name="IERE" sheetId="75" r:id="rId14"/>
    <sheet name="C.E. ANDALUCÍA" sheetId="64" r:id="rId15"/>
    <sheet name="C.E. ARAGÓN" sheetId="65" r:id="rId16"/>
    <sheet name="C.E. ASTURIAS" sheetId="76" r:id="rId17"/>
    <sheet name="C.E. CANARIAS" sheetId="66" r:id="rId18"/>
    <sheet name="C.E. CANTABRIA" sheetId="67" r:id="rId19"/>
    <sheet name="C.E. CATALUÑA" sheetId="69" r:id="rId20"/>
    <sheet name="C.E. MADRID" sheetId="70" r:id="rId21"/>
    <sheet name="C.E. NAVARRA" sheetId="71" r:id="rId22"/>
    <sheet name="C.E. COM.VALENCIANA" sheetId="72" r:id="rId23"/>
  </sheets>
  <definedNames>
    <definedName name="_ftn1" localSheetId="14">'C.E. ANDALUCÍA'!$B$9</definedName>
    <definedName name="_ftn1" localSheetId="15">'C.E. ARAGÓN'!$B$9</definedName>
    <definedName name="_ftn1" localSheetId="16">'C.E. ASTURIAS'!$B$9</definedName>
    <definedName name="_ftn1" localSheetId="17">'C.E. CANARIAS'!$B$9</definedName>
    <definedName name="_ftn1" localSheetId="18">'C.E. CANTABRIA'!$B$9</definedName>
    <definedName name="_ftn1" localSheetId="19">'C.E. CATALUÑA'!$B$9</definedName>
    <definedName name="_ftn1" localSheetId="22">'C.E. COM.VALENCIANA'!$B$9</definedName>
    <definedName name="_ftn1" localSheetId="20">'C.E. MADRID'!$B$9</definedName>
    <definedName name="_ftn1" localSheetId="21">'C.E. NAVARRA'!$B$9</definedName>
    <definedName name="_ftn1" localSheetId="3">'CANAL DE VIDA'!$B$9</definedName>
    <definedName name="_ftn1" localSheetId="5">COAHES!$B$9</definedName>
    <definedName name="_ftn1" localSheetId="4">DIACONÍA!$B$9</definedName>
    <definedName name="_ftn1" localSheetId="6">FADE!$B$9</definedName>
    <definedName name="_ftn1" localSheetId="7">FIBA!$B$9</definedName>
    <definedName name="_ftn1" localSheetId="8">FIDE!$B$9</definedName>
    <definedName name="_ftn1" localSheetId="9">FIEIDE!$B$9</definedName>
    <definedName name="_ftn1" localSheetId="1">'Gastos por entidades y partidas'!#REF!</definedName>
    <definedName name="_ftn1" localSheetId="10">IEE!$B$9</definedName>
    <definedName name="_ftn1" localSheetId="13">IERE!$B$9</definedName>
    <definedName name="_ftn1" localSheetId="0">'RESUMEN MEMORIA ECONOMICA'!#REF!</definedName>
    <definedName name="_ftn1" localSheetId="2">'SEDE FED.FEREDE'!$B$9</definedName>
    <definedName name="_ftn1" localSheetId="11">UEBE!$B$9</definedName>
    <definedName name="_ftn1" localSheetId="12">UICASDE!$B$9</definedName>
    <definedName name="_ftnref1" localSheetId="14">'C.E. ANDALUCÍA'!$B$8</definedName>
    <definedName name="_ftnref1" localSheetId="15">'C.E. ARAGÓN'!$B$8</definedName>
    <definedName name="_ftnref1" localSheetId="16">'C.E. ASTURIAS'!$B$8</definedName>
    <definedName name="_ftnref1" localSheetId="17">'C.E. CANARIAS'!$B$8</definedName>
    <definedName name="_ftnref1" localSheetId="18">'C.E. CANTABRIA'!$B$8</definedName>
    <definedName name="_ftnref1" localSheetId="19">'C.E. CATALUÑA'!$B$8</definedName>
    <definedName name="_ftnref1" localSheetId="22">'C.E. COM.VALENCIANA'!$B$8</definedName>
    <definedName name="_ftnref1" localSheetId="20">'C.E. MADRID'!$B$8</definedName>
    <definedName name="_ftnref1" localSheetId="21">'C.E. NAVARRA'!$B$8</definedName>
    <definedName name="_ftnref1" localSheetId="3">'CANAL DE VIDA'!$B$8</definedName>
    <definedName name="_ftnref1" localSheetId="5">COAHES!$B$8</definedName>
    <definedName name="_ftnref1" localSheetId="4">DIACONÍA!$B$8</definedName>
    <definedName name="_ftnref1" localSheetId="6">FADE!$B$8</definedName>
    <definedName name="_ftnref1" localSheetId="7">FIBA!$B$8</definedName>
    <definedName name="_ftnref1" localSheetId="8">FIDE!$B$8</definedName>
    <definedName name="_ftnref1" localSheetId="9">FIEIDE!$B$8</definedName>
    <definedName name="_ftnref1" localSheetId="1">'Gastos por entidades y partidas'!#REF!</definedName>
    <definedName name="_ftnref1" localSheetId="10">IEE!$B$8</definedName>
    <definedName name="_ftnref1" localSheetId="13">IERE!$B$8</definedName>
    <definedName name="_ftnref1" localSheetId="0">'RESUMEN MEMORIA ECONOMICA'!#REF!</definedName>
    <definedName name="_ftnref1" localSheetId="2">'SEDE FED.FEREDE'!$B$8</definedName>
    <definedName name="_ftnref1" localSheetId="11">UEBE!$B$8</definedName>
    <definedName name="_ftnref1" localSheetId="12">UICASDE!$B$8</definedName>
    <definedName name="_xlnm.Print_Area" localSheetId="0">'RESUMEN MEMORIA ECONOMICA'!$A$1:$F$21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3" l="1"/>
  <c r="E17" i="73"/>
  <c r="C17" i="73"/>
  <c r="F283" i="72"/>
  <c r="E283" i="72"/>
  <c r="F267" i="72"/>
  <c r="D18" i="72" s="1"/>
  <c r="E267" i="72"/>
  <c r="F246" i="72"/>
  <c r="E246" i="72"/>
  <c r="F225" i="72"/>
  <c r="D16" i="72" s="1"/>
  <c r="E225" i="72"/>
  <c r="F204" i="72"/>
  <c r="E204" i="72"/>
  <c r="F183" i="72"/>
  <c r="D14" i="72" s="1"/>
  <c r="E14" i="72" s="1"/>
  <c r="E183" i="72"/>
  <c r="F162" i="72"/>
  <c r="E162" i="72"/>
  <c r="F132" i="72"/>
  <c r="D12" i="72" s="1"/>
  <c r="E12" i="72" s="1"/>
  <c r="E132" i="72"/>
  <c r="F102" i="72"/>
  <c r="E102" i="72"/>
  <c r="G89" i="72"/>
  <c r="E89" i="72"/>
  <c r="D89" i="72"/>
  <c r="F88" i="72"/>
  <c r="F87" i="72"/>
  <c r="F86" i="72"/>
  <c r="F85" i="72"/>
  <c r="F84" i="72"/>
  <c r="F83" i="72"/>
  <c r="F82" i="72"/>
  <c r="F81" i="72"/>
  <c r="F80" i="72"/>
  <c r="F79" i="72"/>
  <c r="F78" i="72"/>
  <c r="F77" i="72"/>
  <c r="F76" i="72"/>
  <c r="F75" i="72"/>
  <c r="F74" i="72"/>
  <c r="F73" i="72"/>
  <c r="F72" i="72"/>
  <c r="F71" i="72"/>
  <c r="F70" i="72"/>
  <c r="F69" i="72"/>
  <c r="F68" i="72"/>
  <c r="F67" i="72"/>
  <c r="F66" i="72"/>
  <c r="F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89" i="72" s="1"/>
  <c r="D19" i="72"/>
  <c r="E19" i="72" s="1"/>
  <c r="E17" i="72"/>
  <c r="D17" i="72"/>
  <c r="D15" i="72"/>
  <c r="E15" i="72" s="1"/>
  <c r="E13" i="72"/>
  <c r="D13" i="72"/>
  <c r="C11" i="72"/>
  <c r="C20" i="72" s="1"/>
  <c r="D10" i="72"/>
  <c r="E10" i="72" s="1"/>
  <c r="D9" i="72"/>
  <c r="E9" i="72" s="1"/>
  <c r="F283" i="71"/>
  <c r="D19" i="71" s="1"/>
  <c r="E283" i="71"/>
  <c r="F267" i="71"/>
  <c r="E267" i="71"/>
  <c r="F246" i="71"/>
  <c r="E246" i="71"/>
  <c r="F225" i="71"/>
  <c r="D16" i="71" s="1"/>
  <c r="E225" i="71"/>
  <c r="F204" i="71"/>
  <c r="D15" i="71" s="1"/>
  <c r="E15" i="71" s="1"/>
  <c r="E204" i="71"/>
  <c r="F183" i="71"/>
  <c r="E183" i="71"/>
  <c r="F162" i="71"/>
  <c r="E162" i="71"/>
  <c r="F132" i="71"/>
  <c r="D12" i="71" s="1"/>
  <c r="E12" i="71" s="1"/>
  <c r="E132" i="71"/>
  <c r="F102" i="71"/>
  <c r="E102" i="71"/>
  <c r="G89" i="71"/>
  <c r="E89" i="71"/>
  <c r="D89" i="71"/>
  <c r="F88" i="71"/>
  <c r="F87" i="71"/>
  <c r="F86" i="71"/>
  <c r="F85" i="71"/>
  <c r="F84" i="71"/>
  <c r="F83" i="71"/>
  <c r="F82" i="71"/>
  <c r="F81" i="71"/>
  <c r="F80" i="71"/>
  <c r="F79" i="71"/>
  <c r="F78" i="71"/>
  <c r="F77" i="71"/>
  <c r="F76" i="71"/>
  <c r="F75" i="71"/>
  <c r="F74" i="71"/>
  <c r="F73" i="71"/>
  <c r="F72" i="71"/>
  <c r="F71" i="71"/>
  <c r="F70" i="71"/>
  <c r="F69" i="71"/>
  <c r="F68" i="71"/>
  <c r="F67" i="71"/>
  <c r="F66" i="71"/>
  <c r="F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F40" i="71"/>
  <c r="F39" i="71"/>
  <c r="F38" i="71"/>
  <c r="F37" i="71"/>
  <c r="F36" i="71"/>
  <c r="F35" i="71"/>
  <c r="F34" i="71"/>
  <c r="F33" i="71"/>
  <c r="F32" i="71"/>
  <c r="F31" i="71"/>
  <c r="F30" i="71"/>
  <c r="F89" i="71" s="1"/>
  <c r="E18" i="71"/>
  <c r="D18" i="71"/>
  <c r="D17" i="71"/>
  <c r="E17" i="71" s="1"/>
  <c r="E14" i="71"/>
  <c r="D14" i="71"/>
  <c r="D13" i="71"/>
  <c r="E13" i="71" s="1"/>
  <c r="C11" i="71"/>
  <c r="C20" i="71" s="1"/>
  <c r="D10" i="71"/>
  <c r="E10" i="71" s="1"/>
  <c r="E9" i="71"/>
  <c r="D9" i="71"/>
  <c r="D11" i="71" s="1"/>
  <c r="F283" i="70"/>
  <c r="E283" i="70"/>
  <c r="F267" i="70"/>
  <c r="E267" i="70"/>
  <c r="F246" i="70"/>
  <c r="D17" i="70" s="1"/>
  <c r="E246" i="70"/>
  <c r="F225" i="70"/>
  <c r="D16" i="70" s="1"/>
  <c r="E225" i="70"/>
  <c r="F204" i="70"/>
  <c r="E204" i="70"/>
  <c r="F183" i="70"/>
  <c r="E183" i="70"/>
  <c r="F162" i="70"/>
  <c r="D13" i="70" s="1"/>
  <c r="E13" i="70" s="1"/>
  <c r="E162" i="70"/>
  <c r="F132" i="70"/>
  <c r="D12" i="70" s="1"/>
  <c r="E12" i="70" s="1"/>
  <c r="E132" i="70"/>
  <c r="F102" i="70"/>
  <c r="E102" i="70"/>
  <c r="G89" i="70"/>
  <c r="E89" i="70"/>
  <c r="D89" i="70"/>
  <c r="F88" i="70"/>
  <c r="F87" i="70"/>
  <c r="F86" i="70"/>
  <c r="F85" i="70"/>
  <c r="F84" i="70"/>
  <c r="F83" i="70"/>
  <c r="F82" i="70"/>
  <c r="F81" i="70"/>
  <c r="F80" i="70"/>
  <c r="F79" i="70"/>
  <c r="F78" i="70"/>
  <c r="F77" i="70"/>
  <c r="F76" i="70"/>
  <c r="F75" i="70"/>
  <c r="F74" i="70"/>
  <c r="F73" i="70"/>
  <c r="F72" i="70"/>
  <c r="F71" i="70"/>
  <c r="F70" i="70"/>
  <c r="F69" i="70"/>
  <c r="F68" i="70"/>
  <c r="F67" i="70"/>
  <c r="F66" i="70"/>
  <c r="F65" i="70"/>
  <c r="F64" i="70"/>
  <c r="F63" i="70"/>
  <c r="F62" i="70"/>
  <c r="F61" i="70"/>
  <c r="F60" i="70"/>
  <c r="F59" i="70"/>
  <c r="F58" i="70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F41" i="70"/>
  <c r="F40" i="70"/>
  <c r="F39" i="70"/>
  <c r="F38" i="70"/>
  <c r="F37" i="70"/>
  <c r="F36" i="70"/>
  <c r="F35" i="70"/>
  <c r="F34" i="70"/>
  <c r="F33" i="70"/>
  <c r="F32" i="70"/>
  <c r="F31" i="70"/>
  <c r="F30" i="70"/>
  <c r="F89" i="70" s="1"/>
  <c r="D19" i="70"/>
  <c r="E19" i="70" s="1"/>
  <c r="E18" i="70"/>
  <c r="D18" i="70"/>
  <c r="D15" i="70"/>
  <c r="E15" i="70" s="1"/>
  <c r="E14" i="70"/>
  <c r="D14" i="70"/>
  <c r="D11" i="70"/>
  <c r="D20" i="70" s="1"/>
  <c r="C11" i="70"/>
  <c r="C20" i="70" s="1"/>
  <c r="D10" i="70"/>
  <c r="E10" i="70" s="1"/>
  <c r="E9" i="70"/>
  <c r="D9" i="70"/>
  <c r="F283" i="69"/>
  <c r="E283" i="69"/>
  <c r="F267" i="69"/>
  <c r="D18" i="69" s="1"/>
  <c r="E267" i="69"/>
  <c r="F246" i="69"/>
  <c r="E246" i="69"/>
  <c r="F225" i="69"/>
  <c r="D16" i="69" s="1"/>
  <c r="E225" i="69"/>
  <c r="F204" i="69"/>
  <c r="E204" i="69"/>
  <c r="F183" i="69"/>
  <c r="D14" i="69" s="1"/>
  <c r="E14" i="69" s="1"/>
  <c r="E183" i="69"/>
  <c r="F162" i="69"/>
  <c r="E162" i="69"/>
  <c r="F132" i="69"/>
  <c r="D12" i="69" s="1"/>
  <c r="E12" i="69" s="1"/>
  <c r="E132" i="69"/>
  <c r="F102" i="69"/>
  <c r="E102" i="69"/>
  <c r="G89" i="69"/>
  <c r="E89" i="69"/>
  <c r="D89" i="69"/>
  <c r="F88" i="69"/>
  <c r="F87" i="69"/>
  <c r="F86" i="69"/>
  <c r="F85" i="69"/>
  <c r="F84" i="69"/>
  <c r="F83" i="69"/>
  <c r="F82" i="69"/>
  <c r="F81" i="69"/>
  <c r="F80" i="69"/>
  <c r="F79" i="69"/>
  <c r="F78" i="69"/>
  <c r="F77" i="69"/>
  <c r="F76" i="69"/>
  <c r="F75" i="69"/>
  <c r="F74" i="69"/>
  <c r="F73" i="69"/>
  <c r="F72" i="69"/>
  <c r="F71" i="69"/>
  <c r="F70" i="69"/>
  <c r="F69" i="69"/>
  <c r="F68" i="69"/>
  <c r="F67" i="69"/>
  <c r="F66" i="69"/>
  <c r="F65" i="69"/>
  <c r="F64" i="69"/>
  <c r="F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43" i="69"/>
  <c r="F42" i="69"/>
  <c r="F41" i="69"/>
  <c r="F40" i="69"/>
  <c r="F39" i="69"/>
  <c r="F38" i="69"/>
  <c r="F37" i="69"/>
  <c r="F36" i="69"/>
  <c r="F35" i="69"/>
  <c r="F34" i="69"/>
  <c r="F33" i="69"/>
  <c r="F32" i="69"/>
  <c r="F31" i="69"/>
  <c r="F30" i="69"/>
  <c r="F89" i="69" s="1"/>
  <c r="D19" i="69"/>
  <c r="E19" i="69" s="1"/>
  <c r="D17" i="69"/>
  <c r="E17" i="69" s="1"/>
  <c r="D15" i="69"/>
  <c r="E15" i="69" s="1"/>
  <c r="D13" i="69"/>
  <c r="E13" i="69" s="1"/>
  <c r="D11" i="69"/>
  <c r="C11" i="69"/>
  <c r="C20" i="69" s="1"/>
  <c r="D10" i="69"/>
  <c r="E10" i="69" s="1"/>
  <c r="D9" i="69"/>
  <c r="E9" i="69" s="1"/>
  <c r="F283" i="67"/>
  <c r="D19" i="67" s="1"/>
  <c r="E283" i="67"/>
  <c r="F267" i="67"/>
  <c r="D18" i="67" s="1"/>
  <c r="E267" i="67"/>
  <c r="F246" i="67"/>
  <c r="E246" i="67"/>
  <c r="F225" i="67"/>
  <c r="D16" i="67" s="1"/>
  <c r="E225" i="67"/>
  <c r="F204" i="67"/>
  <c r="D15" i="67" s="1"/>
  <c r="E15" i="67" s="1"/>
  <c r="E204" i="67"/>
  <c r="F183" i="67"/>
  <c r="D14" i="67" s="1"/>
  <c r="E14" i="67" s="1"/>
  <c r="E183" i="67"/>
  <c r="F162" i="67"/>
  <c r="E162" i="67"/>
  <c r="F132" i="67"/>
  <c r="D12" i="67" s="1"/>
  <c r="E12" i="67" s="1"/>
  <c r="E132" i="67"/>
  <c r="F102" i="67"/>
  <c r="E102" i="67"/>
  <c r="G89" i="67"/>
  <c r="E89" i="67"/>
  <c r="D89" i="67"/>
  <c r="F88" i="67"/>
  <c r="F87" i="67"/>
  <c r="F86" i="67"/>
  <c r="F85" i="67"/>
  <c r="F84" i="67"/>
  <c r="F83" i="67"/>
  <c r="F82" i="67"/>
  <c r="F81" i="67"/>
  <c r="F80" i="67"/>
  <c r="F79" i="67"/>
  <c r="F78" i="67"/>
  <c r="F77" i="67"/>
  <c r="F76" i="67"/>
  <c r="F75" i="67"/>
  <c r="F74" i="67"/>
  <c r="F73" i="67"/>
  <c r="F72" i="67"/>
  <c r="F71" i="67"/>
  <c r="F70" i="67"/>
  <c r="F69" i="67"/>
  <c r="F68" i="67"/>
  <c r="F67" i="67"/>
  <c r="F66" i="67"/>
  <c r="F65" i="67"/>
  <c r="F64" i="67"/>
  <c r="F63" i="67"/>
  <c r="F62" i="67"/>
  <c r="F61" i="67"/>
  <c r="F60" i="67"/>
  <c r="F59" i="67"/>
  <c r="F58" i="67"/>
  <c r="F57" i="67"/>
  <c r="F56" i="67"/>
  <c r="F55" i="67"/>
  <c r="F54" i="67"/>
  <c r="F53" i="67"/>
  <c r="F52" i="67"/>
  <c r="F51" i="67"/>
  <c r="F50" i="67"/>
  <c r="F49" i="67"/>
  <c r="F48" i="67"/>
  <c r="F47" i="67"/>
  <c r="F46" i="67"/>
  <c r="F45" i="67"/>
  <c r="F44" i="67"/>
  <c r="F43" i="67"/>
  <c r="F42" i="67"/>
  <c r="F41" i="67"/>
  <c r="F40" i="67"/>
  <c r="F39" i="67"/>
  <c r="F38" i="67"/>
  <c r="F37" i="67"/>
  <c r="F36" i="67"/>
  <c r="F35" i="67"/>
  <c r="F34" i="67"/>
  <c r="F33" i="67"/>
  <c r="F32" i="67"/>
  <c r="F31" i="67"/>
  <c r="F30" i="67"/>
  <c r="F89" i="67" s="1"/>
  <c r="E17" i="67"/>
  <c r="D17" i="67"/>
  <c r="E13" i="67"/>
  <c r="D13" i="67"/>
  <c r="C11" i="67"/>
  <c r="C20" i="67" s="1"/>
  <c r="D10" i="67"/>
  <c r="E10" i="67" s="1"/>
  <c r="D9" i="67"/>
  <c r="E9" i="67" s="1"/>
  <c r="F283" i="66"/>
  <c r="E283" i="66"/>
  <c r="F267" i="66"/>
  <c r="E267" i="66"/>
  <c r="F246" i="66"/>
  <c r="D17" i="66" s="1"/>
  <c r="E246" i="66"/>
  <c r="F225" i="66"/>
  <c r="D16" i="66" s="1"/>
  <c r="E225" i="66"/>
  <c r="F204" i="66"/>
  <c r="E204" i="66"/>
  <c r="F183" i="66"/>
  <c r="E183" i="66"/>
  <c r="F162" i="66"/>
  <c r="D13" i="66" s="1"/>
  <c r="E13" i="66" s="1"/>
  <c r="E162" i="66"/>
  <c r="F132" i="66"/>
  <c r="D12" i="66" s="1"/>
  <c r="E12" i="66" s="1"/>
  <c r="E132" i="66"/>
  <c r="F102" i="66"/>
  <c r="E102" i="66"/>
  <c r="G89" i="66"/>
  <c r="E89" i="66"/>
  <c r="D89" i="66"/>
  <c r="F88" i="66"/>
  <c r="F87" i="66"/>
  <c r="F86" i="66"/>
  <c r="F85" i="66"/>
  <c r="F84" i="66"/>
  <c r="F83" i="66"/>
  <c r="F82" i="66"/>
  <c r="F81" i="66"/>
  <c r="F80" i="66"/>
  <c r="F79" i="66"/>
  <c r="F78" i="66"/>
  <c r="F77" i="66"/>
  <c r="F76" i="66"/>
  <c r="F75" i="66"/>
  <c r="F74" i="66"/>
  <c r="F73" i="66"/>
  <c r="F72" i="66"/>
  <c r="F71" i="66"/>
  <c r="F70" i="66"/>
  <c r="F69" i="66"/>
  <c r="F68" i="66"/>
  <c r="F67" i="66"/>
  <c r="F66" i="66"/>
  <c r="F65" i="66"/>
  <c r="F64" i="66"/>
  <c r="F63" i="66"/>
  <c r="F62" i="66"/>
  <c r="F61" i="66"/>
  <c r="F60" i="66"/>
  <c r="F59" i="66"/>
  <c r="F58" i="66"/>
  <c r="F57" i="66"/>
  <c r="F56" i="66"/>
  <c r="F55" i="66"/>
  <c r="F54" i="66"/>
  <c r="F53" i="66"/>
  <c r="F52" i="66"/>
  <c r="F51" i="66"/>
  <c r="F50" i="66"/>
  <c r="F49" i="66"/>
  <c r="F48" i="66"/>
  <c r="F47" i="66"/>
  <c r="F46" i="66"/>
  <c r="F45" i="66"/>
  <c r="F44" i="66"/>
  <c r="F43" i="66"/>
  <c r="F42" i="66"/>
  <c r="F41" i="66"/>
  <c r="F40" i="66"/>
  <c r="F39" i="66"/>
  <c r="F38" i="66"/>
  <c r="F37" i="66"/>
  <c r="F36" i="66"/>
  <c r="F35" i="66"/>
  <c r="F34" i="66"/>
  <c r="F33" i="66"/>
  <c r="F32" i="66"/>
  <c r="F31" i="66"/>
  <c r="F30" i="66"/>
  <c r="F89" i="66" s="1"/>
  <c r="D19" i="66"/>
  <c r="E19" i="66" s="1"/>
  <c r="E18" i="66"/>
  <c r="D18" i="66"/>
  <c r="D15" i="66"/>
  <c r="E15" i="66" s="1"/>
  <c r="E14" i="66"/>
  <c r="D14" i="66"/>
  <c r="D11" i="66"/>
  <c r="D20" i="66" s="1"/>
  <c r="C11" i="66"/>
  <c r="C20" i="66" s="1"/>
  <c r="D10" i="66"/>
  <c r="E10" i="66" s="1"/>
  <c r="E9" i="66"/>
  <c r="D9" i="66"/>
  <c r="F283" i="76"/>
  <c r="E283" i="76"/>
  <c r="F267" i="76"/>
  <c r="D18" i="76" s="1"/>
  <c r="E267" i="76"/>
  <c r="F246" i="76"/>
  <c r="E246" i="76"/>
  <c r="F225" i="76"/>
  <c r="D16" i="76" s="1"/>
  <c r="E225" i="76"/>
  <c r="F204" i="76"/>
  <c r="E204" i="76"/>
  <c r="F183" i="76"/>
  <c r="D14" i="76" s="1"/>
  <c r="E183" i="76"/>
  <c r="F162" i="76"/>
  <c r="E162" i="76"/>
  <c r="F132" i="76"/>
  <c r="D12" i="76" s="1"/>
  <c r="E132" i="76"/>
  <c r="F102" i="76"/>
  <c r="E102" i="76"/>
  <c r="G89" i="76"/>
  <c r="E89" i="76"/>
  <c r="D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89" i="76" s="1"/>
  <c r="D19" i="76"/>
  <c r="E19" i="76" s="1"/>
  <c r="D17" i="76"/>
  <c r="E17" i="76" s="1"/>
  <c r="D15" i="76"/>
  <c r="E15" i="76" s="1"/>
  <c r="D13" i="76"/>
  <c r="E13" i="76" s="1"/>
  <c r="C11" i="76"/>
  <c r="C20" i="76" s="1"/>
  <c r="D10" i="76"/>
  <c r="E10" i="76" s="1"/>
  <c r="D9" i="76"/>
  <c r="E9" i="76" s="1"/>
  <c r="F283" i="65"/>
  <c r="E283" i="65"/>
  <c r="F267" i="65"/>
  <c r="E267" i="65"/>
  <c r="F246" i="65"/>
  <c r="D17" i="65" s="1"/>
  <c r="E246" i="65"/>
  <c r="F225" i="65"/>
  <c r="D16" i="65" s="1"/>
  <c r="E225" i="65"/>
  <c r="F204" i="65"/>
  <c r="E204" i="65"/>
  <c r="F183" i="65"/>
  <c r="E183" i="65"/>
  <c r="F162" i="65"/>
  <c r="D13" i="65" s="1"/>
  <c r="E13" i="65" s="1"/>
  <c r="E162" i="65"/>
  <c r="F132" i="65"/>
  <c r="D12" i="65" s="1"/>
  <c r="E12" i="65" s="1"/>
  <c r="E132" i="65"/>
  <c r="F102" i="65"/>
  <c r="E102" i="65"/>
  <c r="G89" i="65"/>
  <c r="E89" i="65"/>
  <c r="D89" i="65"/>
  <c r="F88" i="65"/>
  <c r="F87" i="65"/>
  <c r="F86" i="65"/>
  <c r="F85" i="65"/>
  <c r="F84" i="65"/>
  <c r="F83" i="65"/>
  <c r="F82" i="65"/>
  <c r="F81" i="65"/>
  <c r="F80" i="65"/>
  <c r="F79" i="65"/>
  <c r="F78" i="65"/>
  <c r="F77" i="65"/>
  <c r="F76" i="65"/>
  <c r="F75" i="65"/>
  <c r="F74" i="65"/>
  <c r="F73" i="65"/>
  <c r="F72" i="65"/>
  <c r="F71" i="65"/>
  <c r="F70" i="65"/>
  <c r="F69" i="65"/>
  <c r="F68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89" i="65" s="1"/>
  <c r="D19" i="65"/>
  <c r="E19" i="65" s="1"/>
  <c r="E18" i="65"/>
  <c r="D18" i="65"/>
  <c r="D15" i="65"/>
  <c r="E15" i="65" s="1"/>
  <c r="E14" i="65"/>
  <c r="D14" i="65"/>
  <c r="D11" i="65"/>
  <c r="C11" i="65"/>
  <c r="E11" i="65" s="1"/>
  <c r="D10" i="65"/>
  <c r="E10" i="65" s="1"/>
  <c r="D9" i="65"/>
  <c r="E9" i="65" s="1"/>
  <c r="F283" i="64"/>
  <c r="E283" i="64"/>
  <c r="F267" i="64"/>
  <c r="E267" i="64"/>
  <c r="F246" i="64"/>
  <c r="E246" i="64"/>
  <c r="F225" i="64"/>
  <c r="D16" i="64" s="1"/>
  <c r="E225" i="64"/>
  <c r="F204" i="64"/>
  <c r="E204" i="64"/>
  <c r="F183" i="64"/>
  <c r="E183" i="64"/>
  <c r="F162" i="64"/>
  <c r="E162" i="64"/>
  <c r="F132" i="64"/>
  <c r="D12" i="64" s="1"/>
  <c r="E12" i="64" s="1"/>
  <c r="E132" i="64"/>
  <c r="F102" i="64"/>
  <c r="E102" i="64"/>
  <c r="G89" i="64"/>
  <c r="E89" i="64"/>
  <c r="D89" i="64"/>
  <c r="F88" i="64"/>
  <c r="F87" i="64"/>
  <c r="F86" i="64"/>
  <c r="F85" i="64"/>
  <c r="F84" i="64"/>
  <c r="F83" i="64"/>
  <c r="F82" i="64"/>
  <c r="F81" i="64"/>
  <c r="F80" i="64"/>
  <c r="F79" i="64"/>
  <c r="F78" i="64"/>
  <c r="F77" i="64"/>
  <c r="F76" i="64"/>
  <c r="F75" i="64"/>
  <c r="F74" i="64"/>
  <c r="F73" i="64"/>
  <c r="F72" i="64"/>
  <c r="F71" i="64"/>
  <c r="F70" i="64"/>
  <c r="F69" i="64"/>
  <c r="F68" i="64"/>
  <c r="F67" i="64"/>
  <c r="F66" i="64"/>
  <c r="F65" i="64"/>
  <c r="F64" i="64"/>
  <c r="F63" i="64"/>
  <c r="F62" i="64"/>
  <c r="F61" i="64"/>
  <c r="F60" i="64"/>
  <c r="F59" i="64"/>
  <c r="F58" i="64"/>
  <c r="F57" i="64"/>
  <c r="F56" i="64"/>
  <c r="F55" i="64"/>
  <c r="F54" i="64"/>
  <c r="F53" i="64"/>
  <c r="F52" i="64"/>
  <c r="F51" i="64"/>
  <c r="F50" i="64"/>
  <c r="F49" i="64"/>
  <c r="F48" i="64"/>
  <c r="F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89" i="64" s="1"/>
  <c r="D19" i="64"/>
  <c r="E19" i="64" s="1"/>
  <c r="E18" i="64"/>
  <c r="D18" i="64"/>
  <c r="D17" i="64"/>
  <c r="E17" i="64" s="1"/>
  <c r="D15" i="64"/>
  <c r="E15" i="64" s="1"/>
  <c r="E14" i="64"/>
  <c r="D14" i="64"/>
  <c r="D13" i="64"/>
  <c r="E13" i="64" s="1"/>
  <c r="D11" i="64"/>
  <c r="C11" i="64"/>
  <c r="C20" i="64" s="1"/>
  <c r="D10" i="64"/>
  <c r="E10" i="64" s="1"/>
  <c r="D9" i="64"/>
  <c r="E9" i="64" s="1"/>
  <c r="F283" i="75"/>
  <c r="D19" i="75" s="1"/>
  <c r="E283" i="75"/>
  <c r="F267" i="75"/>
  <c r="E267" i="75"/>
  <c r="F246" i="75"/>
  <c r="E246" i="75"/>
  <c r="F225" i="75"/>
  <c r="E225" i="75"/>
  <c r="F204" i="75"/>
  <c r="D15" i="75" s="1"/>
  <c r="E204" i="75"/>
  <c r="F183" i="75"/>
  <c r="E183" i="75"/>
  <c r="F162" i="75"/>
  <c r="E162" i="75"/>
  <c r="F132" i="75"/>
  <c r="E132" i="75"/>
  <c r="F102" i="75"/>
  <c r="E102" i="75"/>
  <c r="G89" i="75"/>
  <c r="E89" i="75"/>
  <c r="D89" i="75"/>
  <c r="F88" i="75"/>
  <c r="F87" i="75"/>
  <c r="F86" i="75"/>
  <c r="F85" i="75"/>
  <c r="F84" i="75"/>
  <c r="F83" i="75"/>
  <c r="F82" i="75"/>
  <c r="F81" i="75"/>
  <c r="F80" i="75"/>
  <c r="F79" i="75"/>
  <c r="F78" i="75"/>
  <c r="F77" i="75"/>
  <c r="F76" i="75"/>
  <c r="F75" i="75"/>
  <c r="F74" i="75"/>
  <c r="F73" i="75"/>
  <c r="F72" i="75"/>
  <c r="F71" i="75"/>
  <c r="F70" i="75"/>
  <c r="F69" i="75"/>
  <c r="F68" i="75"/>
  <c r="F67" i="75"/>
  <c r="F66" i="75"/>
  <c r="F65" i="75"/>
  <c r="F64" i="75"/>
  <c r="F63" i="75"/>
  <c r="F62" i="75"/>
  <c r="F61" i="75"/>
  <c r="F60" i="75"/>
  <c r="F59" i="75"/>
  <c r="F58" i="75"/>
  <c r="F57" i="75"/>
  <c r="F56" i="75"/>
  <c r="F55" i="75"/>
  <c r="F54" i="75"/>
  <c r="F53" i="75"/>
  <c r="F52" i="75"/>
  <c r="F51" i="75"/>
  <c r="F50" i="75"/>
  <c r="F49" i="75"/>
  <c r="F48" i="75"/>
  <c r="F47" i="75"/>
  <c r="F46" i="75"/>
  <c r="F45" i="75"/>
  <c r="F44" i="75"/>
  <c r="F43" i="75"/>
  <c r="F42" i="75"/>
  <c r="F41" i="75"/>
  <c r="F40" i="75"/>
  <c r="F39" i="75"/>
  <c r="F38" i="75"/>
  <c r="F37" i="75"/>
  <c r="F36" i="75"/>
  <c r="F35" i="75"/>
  <c r="F34" i="75"/>
  <c r="F33" i="75"/>
  <c r="F32" i="75"/>
  <c r="F31" i="75"/>
  <c r="F30" i="75"/>
  <c r="F89" i="75" s="1"/>
  <c r="C20" i="75"/>
  <c r="D18" i="75"/>
  <c r="J20" i="13" s="1"/>
  <c r="E17" i="75"/>
  <c r="D17" i="75"/>
  <c r="D16" i="75"/>
  <c r="E16" i="75" s="1"/>
  <c r="D14" i="75"/>
  <c r="E14" i="75" s="1"/>
  <c r="E13" i="75"/>
  <c r="D13" i="75"/>
  <c r="D12" i="75"/>
  <c r="E12" i="75" s="1"/>
  <c r="C11" i="75"/>
  <c r="D10" i="75"/>
  <c r="E10" i="75" s="1"/>
  <c r="E9" i="75"/>
  <c r="D9" i="75"/>
  <c r="D11" i="75" s="1"/>
  <c r="F283" i="74"/>
  <c r="E283" i="74"/>
  <c r="F267" i="74"/>
  <c r="E267" i="74"/>
  <c r="F246" i="74"/>
  <c r="E246" i="74"/>
  <c r="F225" i="74"/>
  <c r="D16" i="74" s="1"/>
  <c r="E225" i="74"/>
  <c r="F204" i="74"/>
  <c r="E204" i="74"/>
  <c r="F183" i="74"/>
  <c r="E183" i="74"/>
  <c r="F162" i="74"/>
  <c r="E162" i="74"/>
  <c r="F132" i="74"/>
  <c r="D12" i="74" s="1"/>
  <c r="E132" i="74"/>
  <c r="F102" i="74"/>
  <c r="E102" i="74"/>
  <c r="G89" i="74"/>
  <c r="E89" i="74"/>
  <c r="D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89" i="74" s="1"/>
  <c r="E19" i="74"/>
  <c r="D19" i="74"/>
  <c r="D18" i="74"/>
  <c r="J19" i="13" s="1"/>
  <c r="D17" i="74"/>
  <c r="E17" i="74" s="1"/>
  <c r="E15" i="74"/>
  <c r="D15" i="74"/>
  <c r="D14" i="74"/>
  <c r="E14" i="74" s="1"/>
  <c r="D13" i="74"/>
  <c r="E13" i="74" s="1"/>
  <c r="C11" i="74"/>
  <c r="C20" i="74" s="1"/>
  <c r="E10" i="74"/>
  <c r="D10" i="74"/>
  <c r="E9" i="74"/>
  <c r="D9" i="74"/>
  <c r="D11" i="74" s="1"/>
  <c r="F283" i="63"/>
  <c r="E283" i="63"/>
  <c r="F267" i="63"/>
  <c r="E267" i="63"/>
  <c r="F246" i="63"/>
  <c r="D17" i="63" s="1"/>
  <c r="E246" i="63"/>
  <c r="F225" i="63"/>
  <c r="D16" i="63" s="1"/>
  <c r="E225" i="63"/>
  <c r="F204" i="63"/>
  <c r="E204" i="63"/>
  <c r="F183" i="63"/>
  <c r="E183" i="63"/>
  <c r="F162" i="63"/>
  <c r="D13" i="63" s="1"/>
  <c r="E162" i="63"/>
  <c r="F132" i="63"/>
  <c r="D12" i="63" s="1"/>
  <c r="E12" i="63" s="1"/>
  <c r="E132" i="63"/>
  <c r="F102" i="63"/>
  <c r="E102" i="63"/>
  <c r="G89" i="63"/>
  <c r="E89" i="63"/>
  <c r="D89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2" i="63"/>
  <c r="F51" i="63"/>
  <c r="F50" i="63"/>
  <c r="F49" i="63"/>
  <c r="F48" i="63"/>
  <c r="F47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89" i="63" s="1"/>
  <c r="E19" i="63"/>
  <c r="D19" i="63"/>
  <c r="D18" i="63"/>
  <c r="J18" i="13" s="1"/>
  <c r="E15" i="63"/>
  <c r="D15" i="63"/>
  <c r="D14" i="63"/>
  <c r="E14" i="63" s="1"/>
  <c r="C11" i="63"/>
  <c r="C20" i="63" s="1"/>
  <c r="E10" i="63"/>
  <c r="D10" i="63"/>
  <c r="D9" i="63"/>
  <c r="E9" i="63" s="1"/>
  <c r="F283" i="62"/>
  <c r="E283" i="62"/>
  <c r="F267" i="62"/>
  <c r="D18" i="62" s="1"/>
  <c r="E267" i="62"/>
  <c r="F246" i="62"/>
  <c r="E246" i="62"/>
  <c r="F225" i="62"/>
  <c r="D16" i="62" s="1"/>
  <c r="E225" i="62"/>
  <c r="F204" i="62"/>
  <c r="E204" i="62"/>
  <c r="F183" i="62"/>
  <c r="D14" i="62" s="1"/>
  <c r="E14" i="62" s="1"/>
  <c r="E183" i="62"/>
  <c r="F162" i="62"/>
  <c r="E162" i="62"/>
  <c r="F132" i="62"/>
  <c r="D12" i="62" s="1"/>
  <c r="E12" i="62" s="1"/>
  <c r="E132" i="62"/>
  <c r="F102" i="62"/>
  <c r="E102" i="62"/>
  <c r="G89" i="62"/>
  <c r="E89" i="62"/>
  <c r="D89" i="62"/>
  <c r="F88" i="62"/>
  <c r="F87" i="62"/>
  <c r="F86" i="62"/>
  <c r="F85" i="62"/>
  <c r="F84" i="62"/>
  <c r="F83" i="62"/>
  <c r="F82" i="62"/>
  <c r="F81" i="62"/>
  <c r="F80" i="62"/>
  <c r="F79" i="62"/>
  <c r="F78" i="62"/>
  <c r="F77" i="62"/>
  <c r="F76" i="62"/>
  <c r="F75" i="62"/>
  <c r="F74" i="62"/>
  <c r="F73" i="62"/>
  <c r="F72" i="62"/>
  <c r="F71" i="62"/>
  <c r="F70" i="62"/>
  <c r="F69" i="62"/>
  <c r="F68" i="62"/>
  <c r="F67" i="62"/>
  <c r="F66" i="62"/>
  <c r="F65" i="62"/>
  <c r="F64" i="62"/>
  <c r="F63" i="62"/>
  <c r="F62" i="62"/>
  <c r="F61" i="62"/>
  <c r="F60" i="62"/>
  <c r="F59" i="62"/>
  <c r="F58" i="62"/>
  <c r="F57" i="62"/>
  <c r="F56" i="62"/>
  <c r="F55" i="62"/>
  <c r="F54" i="62"/>
  <c r="F53" i="62"/>
  <c r="F52" i="62"/>
  <c r="F51" i="62"/>
  <c r="F50" i="62"/>
  <c r="F49" i="62"/>
  <c r="F48" i="62"/>
  <c r="F47" i="62"/>
  <c r="F46" i="62"/>
  <c r="F45" i="62"/>
  <c r="F44" i="62"/>
  <c r="F43" i="62"/>
  <c r="F42" i="62"/>
  <c r="F41" i="62"/>
  <c r="F40" i="62"/>
  <c r="F39" i="62"/>
  <c r="F38" i="62"/>
  <c r="F37" i="62"/>
  <c r="F36" i="62"/>
  <c r="F35" i="62"/>
  <c r="F34" i="62"/>
  <c r="F33" i="62"/>
  <c r="F32" i="62"/>
  <c r="F31" i="62"/>
  <c r="F30" i="62"/>
  <c r="F89" i="62" s="1"/>
  <c r="D19" i="62"/>
  <c r="E19" i="62" s="1"/>
  <c r="D17" i="62"/>
  <c r="E17" i="62" s="1"/>
  <c r="D15" i="62"/>
  <c r="E15" i="62" s="1"/>
  <c r="D13" i="62"/>
  <c r="E13" i="62" s="1"/>
  <c r="D11" i="62"/>
  <c r="C11" i="62"/>
  <c r="C20" i="62" s="1"/>
  <c r="D10" i="62"/>
  <c r="E10" i="62" s="1"/>
  <c r="D9" i="62"/>
  <c r="E9" i="62" s="1"/>
  <c r="F283" i="61"/>
  <c r="E283" i="61"/>
  <c r="F267" i="61"/>
  <c r="E267" i="61"/>
  <c r="F246" i="61"/>
  <c r="E246" i="61"/>
  <c r="F225" i="61"/>
  <c r="D16" i="61" s="1"/>
  <c r="E225" i="61"/>
  <c r="F204" i="61"/>
  <c r="E204" i="61"/>
  <c r="F183" i="61"/>
  <c r="E183" i="61"/>
  <c r="F162" i="61"/>
  <c r="E162" i="61"/>
  <c r="F132" i="61"/>
  <c r="D12" i="61" s="1"/>
  <c r="E132" i="61"/>
  <c r="F102" i="61"/>
  <c r="E102" i="61"/>
  <c r="G89" i="61"/>
  <c r="E89" i="61"/>
  <c r="D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89" i="61" s="1"/>
  <c r="D19" i="61"/>
  <c r="E19" i="61" s="1"/>
  <c r="E18" i="61"/>
  <c r="D18" i="61"/>
  <c r="D17" i="61"/>
  <c r="J16" i="13" s="1"/>
  <c r="D15" i="61"/>
  <c r="E15" i="61" s="1"/>
  <c r="E14" i="61"/>
  <c r="D14" i="61"/>
  <c r="D13" i="61"/>
  <c r="E13" i="61" s="1"/>
  <c r="D11" i="61"/>
  <c r="D20" i="61" s="1"/>
  <c r="C11" i="61"/>
  <c r="E11" i="61" s="1"/>
  <c r="D10" i="61"/>
  <c r="E10" i="61" s="1"/>
  <c r="E9" i="61"/>
  <c r="D9" i="61"/>
  <c r="F283" i="60"/>
  <c r="E283" i="60"/>
  <c r="F267" i="60"/>
  <c r="E267" i="60"/>
  <c r="F246" i="60"/>
  <c r="E246" i="60"/>
  <c r="F225" i="60"/>
  <c r="D16" i="60" s="1"/>
  <c r="E225" i="60"/>
  <c r="F204" i="60"/>
  <c r="E204" i="60"/>
  <c r="F183" i="60"/>
  <c r="E183" i="60"/>
  <c r="F162" i="60"/>
  <c r="E162" i="60"/>
  <c r="F132" i="60"/>
  <c r="D12" i="60" s="1"/>
  <c r="E12" i="60" s="1"/>
  <c r="E132" i="60"/>
  <c r="F102" i="60"/>
  <c r="E102" i="60"/>
  <c r="G89" i="60"/>
  <c r="E89" i="60"/>
  <c r="D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89" i="60" s="1"/>
  <c r="D19" i="60"/>
  <c r="E19" i="60" s="1"/>
  <c r="E18" i="60"/>
  <c r="D18" i="60"/>
  <c r="D17" i="60"/>
  <c r="E17" i="60" s="1"/>
  <c r="D15" i="60"/>
  <c r="E15" i="60" s="1"/>
  <c r="E14" i="60"/>
  <c r="D14" i="60"/>
  <c r="D13" i="60"/>
  <c r="E13" i="60" s="1"/>
  <c r="D11" i="60"/>
  <c r="D20" i="60" s="1"/>
  <c r="C11" i="60"/>
  <c r="E11" i="60" s="1"/>
  <c r="E20" i="60" s="1"/>
  <c r="D10" i="60"/>
  <c r="E10" i="60" s="1"/>
  <c r="E9" i="60"/>
  <c r="D9" i="60"/>
  <c r="F283" i="59"/>
  <c r="D19" i="59" s="1"/>
  <c r="E283" i="59"/>
  <c r="F267" i="59"/>
  <c r="E267" i="59"/>
  <c r="F246" i="59"/>
  <c r="D17" i="59" s="1"/>
  <c r="E246" i="59"/>
  <c r="F225" i="59"/>
  <c r="E225" i="59"/>
  <c r="F204" i="59"/>
  <c r="D15" i="59" s="1"/>
  <c r="E15" i="59" s="1"/>
  <c r="E204" i="59"/>
  <c r="F183" i="59"/>
  <c r="E183" i="59"/>
  <c r="F162" i="59"/>
  <c r="E162" i="59"/>
  <c r="F132" i="59"/>
  <c r="D12" i="59" s="1"/>
  <c r="E12" i="59" s="1"/>
  <c r="E132" i="59"/>
  <c r="F102" i="59"/>
  <c r="E102" i="59"/>
  <c r="G89" i="59"/>
  <c r="E89" i="59"/>
  <c r="D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89" i="59" s="1"/>
  <c r="E18" i="59"/>
  <c r="D18" i="59"/>
  <c r="D16" i="59"/>
  <c r="E16" i="59" s="1"/>
  <c r="E14" i="59"/>
  <c r="D14" i="59"/>
  <c r="D13" i="59"/>
  <c r="E13" i="59" s="1"/>
  <c r="C11" i="59"/>
  <c r="C20" i="59" s="1"/>
  <c r="D10" i="59"/>
  <c r="E10" i="59" s="1"/>
  <c r="E9" i="59"/>
  <c r="D9" i="59"/>
  <c r="D11" i="59" s="1"/>
  <c r="F283" i="58"/>
  <c r="E283" i="58"/>
  <c r="F267" i="58"/>
  <c r="E267" i="58"/>
  <c r="F246" i="58"/>
  <c r="D17" i="58" s="1"/>
  <c r="E246" i="58"/>
  <c r="F225" i="58"/>
  <c r="D16" i="58" s="1"/>
  <c r="E225" i="58"/>
  <c r="F204" i="58"/>
  <c r="E204" i="58"/>
  <c r="F183" i="58"/>
  <c r="E183" i="58"/>
  <c r="F162" i="58"/>
  <c r="D13" i="58" s="1"/>
  <c r="E13" i="58" s="1"/>
  <c r="E162" i="58"/>
  <c r="F132" i="58"/>
  <c r="D12" i="58" s="1"/>
  <c r="E12" i="58" s="1"/>
  <c r="E132" i="58"/>
  <c r="F102" i="58"/>
  <c r="E102" i="58"/>
  <c r="G89" i="58"/>
  <c r="E89" i="58"/>
  <c r="D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89" i="58" s="1"/>
  <c r="F30" i="58"/>
  <c r="D19" i="58"/>
  <c r="E19" i="58" s="1"/>
  <c r="D18" i="58"/>
  <c r="E18" i="58" s="1"/>
  <c r="D15" i="58"/>
  <c r="E15" i="58" s="1"/>
  <c r="D14" i="58"/>
  <c r="E14" i="58" s="1"/>
  <c r="D11" i="58"/>
  <c r="C11" i="58"/>
  <c r="C20" i="58" s="1"/>
  <c r="E10" i="58"/>
  <c r="D10" i="58"/>
  <c r="D9" i="58"/>
  <c r="E9" i="58" s="1"/>
  <c r="F283" i="57"/>
  <c r="E283" i="57"/>
  <c r="F267" i="57"/>
  <c r="E267" i="57"/>
  <c r="F246" i="57"/>
  <c r="E246" i="57"/>
  <c r="F225" i="57"/>
  <c r="D16" i="57" s="1"/>
  <c r="E225" i="57"/>
  <c r="F204" i="57"/>
  <c r="E204" i="57"/>
  <c r="F183" i="57"/>
  <c r="E183" i="57"/>
  <c r="F162" i="57"/>
  <c r="E162" i="57"/>
  <c r="F132" i="57"/>
  <c r="D12" i="57" s="1"/>
  <c r="E12" i="57" s="1"/>
  <c r="E132" i="57"/>
  <c r="F102" i="57"/>
  <c r="E102" i="57"/>
  <c r="G89" i="57"/>
  <c r="E89" i="57"/>
  <c r="D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89" i="57" s="1"/>
  <c r="D19" i="57"/>
  <c r="E19" i="57" s="1"/>
  <c r="E18" i="57"/>
  <c r="D18" i="57"/>
  <c r="E17" i="57"/>
  <c r="D17" i="57"/>
  <c r="D15" i="57"/>
  <c r="E15" i="57" s="1"/>
  <c r="E14" i="57"/>
  <c r="D14" i="57"/>
  <c r="E13" i="57"/>
  <c r="D13" i="57"/>
  <c r="D11" i="57"/>
  <c r="C11" i="57"/>
  <c r="C20" i="57" s="1"/>
  <c r="E10" i="57"/>
  <c r="D10" i="57"/>
  <c r="D9" i="57"/>
  <c r="E9" i="57" s="1"/>
  <c r="F283" i="56"/>
  <c r="E283" i="56"/>
  <c r="F267" i="56"/>
  <c r="E267" i="56"/>
  <c r="F246" i="56"/>
  <c r="E246" i="56"/>
  <c r="F225" i="56"/>
  <c r="D16" i="56" s="1"/>
  <c r="E225" i="56"/>
  <c r="F204" i="56"/>
  <c r="E204" i="56"/>
  <c r="F183" i="56"/>
  <c r="E183" i="56"/>
  <c r="F162" i="56"/>
  <c r="E162" i="56"/>
  <c r="F132" i="56"/>
  <c r="D12" i="56" s="1"/>
  <c r="E132" i="56"/>
  <c r="F102" i="56"/>
  <c r="E102" i="56"/>
  <c r="G89" i="56"/>
  <c r="E89" i="56"/>
  <c r="D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89" i="56" s="1"/>
  <c r="D19" i="56"/>
  <c r="K11" i="13" s="1"/>
  <c r="E18" i="56"/>
  <c r="D18" i="56"/>
  <c r="D17" i="56"/>
  <c r="I11" i="13" s="1"/>
  <c r="D15" i="56"/>
  <c r="E15" i="56" s="1"/>
  <c r="E14" i="56"/>
  <c r="D14" i="56"/>
  <c r="D13" i="56"/>
  <c r="E13" i="56" s="1"/>
  <c r="C11" i="56"/>
  <c r="C20" i="56" s="1"/>
  <c r="D10" i="56"/>
  <c r="D11" i="56" s="1"/>
  <c r="E9" i="56"/>
  <c r="D9" i="56"/>
  <c r="F283" i="55"/>
  <c r="D19" i="55" s="1"/>
  <c r="E283" i="55"/>
  <c r="F267" i="55"/>
  <c r="E267" i="55"/>
  <c r="F246" i="55"/>
  <c r="E246" i="55"/>
  <c r="F225" i="55"/>
  <c r="E225" i="55"/>
  <c r="F204" i="55"/>
  <c r="D15" i="55" s="1"/>
  <c r="E15" i="55" s="1"/>
  <c r="E204" i="55"/>
  <c r="F183" i="55"/>
  <c r="E183" i="55"/>
  <c r="F162" i="55"/>
  <c r="E162" i="55"/>
  <c r="F132" i="55"/>
  <c r="E132" i="55"/>
  <c r="F102" i="55"/>
  <c r="E102" i="55"/>
  <c r="G89" i="55"/>
  <c r="E89" i="55"/>
  <c r="D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89" i="55" s="1"/>
  <c r="D18" i="55"/>
  <c r="J10" i="13" s="1"/>
  <c r="E17" i="55"/>
  <c r="D17" i="55"/>
  <c r="D16" i="55"/>
  <c r="E16" i="55" s="1"/>
  <c r="D14" i="55"/>
  <c r="E14" i="55" s="1"/>
  <c r="E13" i="55"/>
  <c r="D13" i="55"/>
  <c r="D12" i="55"/>
  <c r="E12" i="55" s="1"/>
  <c r="C11" i="55"/>
  <c r="C20" i="55" s="1"/>
  <c r="E10" i="55"/>
  <c r="D10" i="55"/>
  <c r="E9" i="55"/>
  <c r="D9" i="55"/>
  <c r="D11" i="55" s="1"/>
  <c r="K29" i="13"/>
  <c r="K27" i="13"/>
  <c r="K26" i="13"/>
  <c r="K24" i="13"/>
  <c r="K23" i="13"/>
  <c r="K19" i="13"/>
  <c r="K18" i="13"/>
  <c r="K12" i="13"/>
  <c r="J28" i="13"/>
  <c r="J27" i="13"/>
  <c r="J24" i="13"/>
  <c r="J22" i="13"/>
  <c r="J21" i="13"/>
  <c r="J15" i="13"/>
  <c r="J14" i="13"/>
  <c r="J12" i="13"/>
  <c r="J11" i="13"/>
  <c r="I29" i="13"/>
  <c r="I28" i="13"/>
  <c r="I26" i="13"/>
  <c r="I25" i="13"/>
  <c r="I21" i="13"/>
  <c r="I20" i="13"/>
  <c r="I19" i="13"/>
  <c r="I17" i="13"/>
  <c r="I15" i="13"/>
  <c r="I12" i="13"/>
  <c r="I10" i="13"/>
  <c r="G23" i="13"/>
  <c r="G19" i="13"/>
  <c r="F20" i="13"/>
  <c r="E23" i="13"/>
  <c r="E20" i="13"/>
  <c r="E19" i="13"/>
  <c r="H14" i="13"/>
  <c r="H9" i="13"/>
  <c r="D16" i="7"/>
  <c r="E16" i="7"/>
  <c r="E17" i="7"/>
  <c r="D15" i="7"/>
  <c r="G9" i="13"/>
  <c r="F225" i="7"/>
  <c r="E225" i="7"/>
  <c r="B30" i="13"/>
  <c r="E29" i="13"/>
  <c r="F10" i="13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30" i="7"/>
  <c r="G89" i="7"/>
  <c r="D9" i="7" s="1"/>
  <c r="D89" i="7"/>
  <c r="E16" i="72" l="1"/>
  <c r="H29" i="13"/>
  <c r="E18" i="72"/>
  <c r="J29" i="13"/>
  <c r="D11" i="72"/>
  <c r="D20" i="72" s="1"/>
  <c r="E16" i="71"/>
  <c r="H28" i="13"/>
  <c r="D20" i="71"/>
  <c r="E19" i="71"/>
  <c r="K28" i="13"/>
  <c r="E11" i="71"/>
  <c r="E20" i="71" s="1"/>
  <c r="E16" i="70"/>
  <c r="H27" i="13"/>
  <c r="E17" i="70"/>
  <c r="I27" i="13"/>
  <c r="E11" i="70"/>
  <c r="E20" i="70" s="1"/>
  <c r="E16" i="69"/>
  <c r="H26" i="13"/>
  <c r="D20" i="69"/>
  <c r="E18" i="69"/>
  <c r="J26" i="13"/>
  <c r="E11" i="69"/>
  <c r="E20" i="69" s="1"/>
  <c r="H25" i="13"/>
  <c r="E16" i="67"/>
  <c r="J25" i="13"/>
  <c r="E18" i="67"/>
  <c r="K25" i="13"/>
  <c r="E19" i="67"/>
  <c r="D11" i="67"/>
  <c r="D20" i="67" s="1"/>
  <c r="E11" i="67"/>
  <c r="E20" i="67" s="1"/>
  <c r="E16" i="66"/>
  <c r="H24" i="13"/>
  <c r="E17" i="66"/>
  <c r="I24" i="13"/>
  <c r="E11" i="66"/>
  <c r="E20" i="66" s="1"/>
  <c r="E12" i="76"/>
  <c r="D23" i="13"/>
  <c r="E16" i="76"/>
  <c r="H23" i="13"/>
  <c r="E14" i="76"/>
  <c r="F23" i="13"/>
  <c r="J23" i="13"/>
  <c r="E18" i="76"/>
  <c r="I23" i="13"/>
  <c r="D11" i="76"/>
  <c r="D20" i="65"/>
  <c r="E16" i="65"/>
  <c r="H22" i="13"/>
  <c r="I22" i="13"/>
  <c r="E17" i="65"/>
  <c r="E20" i="65" s="1"/>
  <c r="K22" i="13"/>
  <c r="C20" i="65"/>
  <c r="D20" i="64"/>
  <c r="E16" i="64"/>
  <c r="H21" i="13"/>
  <c r="K21" i="13"/>
  <c r="E11" i="64"/>
  <c r="E20" i="64" s="1"/>
  <c r="D20" i="75"/>
  <c r="C20" i="13"/>
  <c r="E11" i="75"/>
  <c r="E15" i="75"/>
  <c r="G20" i="13"/>
  <c r="K20" i="13"/>
  <c r="L20" i="13" s="1"/>
  <c r="M20" i="13" s="1"/>
  <c r="E19" i="75"/>
  <c r="E18" i="75"/>
  <c r="D20" i="13"/>
  <c r="H20" i="13"/>
  <c r="E16" i="74"/>
  <c r="H19" i="13"/>
  <c r="C19" i="13"/>
  <c r="D20" i="74"/>
  <c r="E12" i="74"/>
  <c r="D19" i="13"/>
  <c r="E18" i="74"/>
  <c r="F19" i="13"/>
  <c r="L19" i="13" s="1"/>
  <c r="M19" i="13" s="1"/>
  <c r="E11" i="74"/>
  <c r="E13" i="63"/>
  <c r="E18" i="13"/>
  <c r="E17" i="63"/>
  <c r="I18" i="13"/>
  <c r="E16" i="63"/>
  <c r="H18" i="13"/>
  <c r="E18" i="63"/>
  <c r="D11" i="63"/>
  <c r="D20" i="63" s="1"/>
  <c r="D20" i="62"/>
  <c r="E16" i="62"/>
  <c r="H17" i="13"/>
  <c r="J17" i="13"/>
  <c r="E18" i="62"/>
  <c r="K17" i="13"/>
  <c r="E11" i="62"/>
  <c r="E20" i="62" s="1"/>
  <c r="E12" i="61"/>
  <c r="E20" i="61" s="1"/>
  <c r="D16" i="13"/>
  <c r="E16" i="61"/>
  <c r="H16" i="13"/>
  <c r="I16" i="13"/>
  <c r="K16" i="13"/>
  <c r="E17" i="61"/>
  <c r="C20" i="61"/>
  <c r="E16" i="60"/>
  <c r="H15" i="13"/>
  <c r="K15" i="13"/>
  <c r="C20" i="60"/>
  <c r="I14" i="13"/>
  <c r="E17" i="59"/>
  <c r="D20" i="59"/>
  <c r="E11" i="59"/>
  <c r="K14" i="13"/>
  <c r="E19" i="59"/>
  <c r="H13" i="13"/>
  <c r="E16" i="58"/>
  <c r="D20" i="58"/>
  <c r="E17" i="58"/>
  <c r="I13" i="13"/>
  <c r="J13" i="13"/>
  <c r="E11" i="58"/>
  <c r="E20" i="58" s="1"/>
  <c r="K13" i="13"/>
  <c r="H12" i="13"/>
  <c r="E16" i="57"/>
  <c r="D20" i="57"/>
  <c r="E11" i="57"/>
  <c r="E20" i="57" s="1"/>
  <c r="E12" i="56"/>
  <c r="D11" i="13"/>
  <c r="E16" i="56"/>
  <c r="H11" i="13"/>
  <c r="D20" i="56"/>
  <c r="E17" i="56"/>
  <c r="E10" i="56"/>
  <c r="E11" i="56"/>
  <c r="E20" i="56" s="1"/>
  <c r="E19" i="56"/>
  <c r="D20" i="55"/>
  <c r="E19" i="55"/>
  <c r="K10" i="13"/>
  <c r="E18" i="55"/>
  <c r="H10" i="13"/>
  <c r="E11" i="55"/>
  <c r="E20" i="55" s="1"/>
  <c r="G13" i="13"/>
  <c r="G14" i="13"/>
  <c r="E15" i="13"/>
  <c r="G15" i="13"/>
  <c r="F15" i="13"/>
  <c r="D15" i="13"/>
  <c r="C15" i="13"/>
  <c r="G16" i="13"/>
  <c r="G29" i="13"/>
  <c r="D29" i="13"/>
  <c r="F29" i="13"/>
  <c r="D28" i="13"/>
  <c r="G28" i="13"/>
  <c r="E28" i="13"/>
  <c r="F28" i="13"/>
  <c r="E27" i="13"/>
  <c r="G27" i="13"/>
  <c r="D27" i="13"/>
  <c r="F27" i="13"/>
  <c r="E26" i="13"/>
  <c r="G26" i="13"/>
  <c r="D26" i="13"/>
  <c r="F26" i="13"/>
  <c r="D25" i="13"/>
  <c r="F25" i="13"/>
  <c r="E25" i="13"/>
  <c r="G25" i="13"/>
  <c r="D24" i="13"/>
  <c r="F24" i="13"/>
  <c r="E24" i="13"/>
  <c r="G24" i="13"/>
  <c r="E22" i="13"/>
  <c r="G22" i="13"/>
  <c r="D22" i="13"/>
  <c r="F22" i="13"/>
  <c r="D21" i="13"/>
  <c r="E21" i="13"/>
  <c r="G21" i="13"/>
  <c r="F21" i="13"/>
  <c r="G18" i="13"/>
  <c r="D18" i="13"/>
  <c r="F18" i="13"/>
  <c r="D17" i="13"/>
  <c r="F17" i="13"/>
  <c r="G17" i="13"/>
  <c r="E17" i="13"/>
  <c r="E16" i="13"/>
  <c r="F16" i="13"/>
  <c r="E14" i="13"/>
  <c r="D14" i="13"/>
  <c r="F14" i="13"/>
  <c r="E13" i="13"/>
  <c r="D13" i="13"/>
  <c r="F13" i="13"/>
  <c r="E12" i="13"/>
  <c r="F12" i="13"/>
  <c r="G12" i="13"/>
  <c r="D12" i="13"/>
  <c r="E11" i="13"/>
  <c r="G11" i="13"/>
  <c r="F11" i="13"/>
  <c r="C10" i="13"/>
  <c r="E10" i="13"/>
  <c r="G10" i="13"/>
  <c r="D10" i="13"/>
  <c r="E283" i="7"/>
  <c r="E267" i="7"/>
  <c r="E246" i="7"/>
  <c r="E204" i="7"/>
  <c r="E183" i="7"/>
  <c r="E162" i="7"/>
  <c r="E132" i="7"/>
  <c r="E102" i="7"/>
  <c r="E89" i="7"/>
  <c r="C11" i="7"/>
  <c r="C20" i="7" s="1"/>
  <c r="E11" i="72" l="1"/>
  <c r="E20" i="72" s="1"/>
  <c r="D20" i="76"/>
  <c r="C23" i="13"/>
  <c r="L23" i="13" s="1"/>
  <c r="M23" i="13" s="1"/>
  <c r="E11" i="76"/>
  <c r="E20" i="76" s="1"/>
  <c r="E20" i="75"/>
  <c r="E20" i="74"/>
  <c r="E11" i="63"/>
  <c r="E20" i="63" s="1"/>
  <c r="H30" i="13"/>
  <c r="D13" i="73" s="1"/>
  <c r="E20" i="59"/>
  <c r="L15" i="13"/>
  <c r="M15" i="13" s="1"/>
  <c r="C16" i="13"/>
  <c r="L16" i="13" s="1"/>
  <c r="M16" i="13" s="1"/>
  <c r="C29" i="13"/>
  <c r="L29" i="13" s="1"/>
  <c r="M29" i="13" s="1"/>
  <c r="C28" i="13"/>
  <c r="L28" i="13" s="1"/>
  <c r="M28" i="13" s="1"/>
  <c r="C27" i="13"/>
  <c r="L27" i="13" s="1"/>
  <c r="M27" i="13" s="1"/>
  <c r="C26" i="13"/>
  <c r="L26" i="13" s="1"/>
  <c r="M26" i="13" s="1"/>
  <c r="C25" i="13"/>
  <c r="L25" i="13" s="1"/>
  <c r="M25" i="13" s="1"/>
  <c r="C24" i="13"/>
  <c r="L24" i="13" s="1"/>
  <c r="M24" i="13" s="1"/>
  <c r="C22" i="13"/>
  <c r="L22" i="13" s="1"/>
  <c r="M22" i="13" s="1"/>
  <c r="C21" i="13"/>
  <c r="L21" i="13" s="1"/>
  <c r="M21" i="13" s="1"/>
  <c r="C18" i="13"/>
  <c r="L18" i="13" s="1"/>
  <c r="M18" i="13" s="1"/>
  <c r="C17" i="13"/>
  <c r="L17" i="13" s="1"/>
  <c r="M17" i="13" s="1"/>
  <c r="C14" i="13"/>
  <c r="L14" i="13" s="1"/>
  <c r="M14" i="13" s="1"/>
  <c r="C13" i="13"/>
  <c r="L13" i="13" s="1"/>
  <c r="M13" i="13" s="1"/>
  <c r="C12" i="13"/>
  <c r="L12" i="13" s="1"/>
  <c r="M12" i="13" s="1"/>
  <c r="C11" i="13"/>
  <c r="L11" i="13" s="1"/>
  <c r="M11" i="13" s="1"/>
  <c r="L10" i="13"/>
  <c r="M10" i="13" s="1"/>
  <c r="F283" i="7"/>
  <c r="D19" i="7" s="1"/>
  <c r="E19" i="7" s="1"/>
  <c r="F267" i="7"/>
  <c r="D18" i="7" s="1"/>
  <c r="F246" i="7"/>
  <c r="D17" i="7" s="1"/>
  <c r="F204" i="7"/>
  <c r="F162" i="7"/>
  <c r="D13" i="7" s="1"/>
  <c r="F183" i="7"/>
  <c r="D14" i="7" s="1"/>
  <c r="E9" i="13" l="1"/>
  <c r="E30" i="13" s="1"/>
  <c r="D10" i="73" s="1"/>
  <c r="E10" i="73" s="1"/>
  <c r="I9" i="13"/>
  <c r="I30" i="13" s="1"/>
  <c r="D14" i="73" s="1"/>
  <c r="E14" i="73" s="1"/>
  <c r="E14" i="7"/>
  <c r="F9" i="13"/>
  <c r="F30" i="13" s="1"/>
  <c r="D11" i="73" s="1"/>
  <c r="E11" i="73" s="1"/>
  <c r="E15" i="7"/>
  <c r="E13" i="73"/>
  <c r="G30" i="13"/>
  <c r="D12" i="73" s="1"/>
  <c r="J9" i="13"/>
  <c r="J30" i="13" s="1"/>
  <c r="D15" i="73" s="1"/>
  <c r="E15" i="73" s="1"/>
  <c r="K9" i="13"/>
  <c r="K30" i="13" s="1"/>
  <c r="D16" i="73" s="1"/>
  <c r="E16" i="73" s="1"/>
  <c r="E18" i="7"/>
  <c r="E13" i="7"/>
  <c r="F132" i="7"/>
  <c r="D12" i="7" s="1"/>
  <c r="E12" i="7" s="1"/>
  <c r="F102" i="7"/>
  <c r="D10" i="7" s="1"/>
  <c r="E10" i="7" s="1"/>
  <c r="F89" i="7"/>
  <c r="D9" i="13" l="1"/>
  <c r="D30" i="13" s="1"/>
  <c r="D9" i="73" s="1"/>
  <c r="E9" i="73" s="1"/>
  <c r="D11" i="7"/>
  <c r="E9" i="7"/>
  <c r="E11" i="7" l="1"/>
  <c r="E20" i="7"/>
  <c r="D20" i="7"/>
  <c r="C9" i="13"/>
  <c r="C30" i="13" l="1"/>
  <c r="D8" i="73" s="1"/>
  <c r="E8" i="73" s="1"/>
  <c r="L9" i="13"/>
  <c r="F8" i="73" l="1"/>
  <c r="M9" i="13"/>
  <c r="M30" i="13" s="1"/>
  <c r="L30" i="13"/>
  <c r="F9" i="73" l="1"/>
  <c r="F13" i="73"/>
  <c r="F10" i="73"/>
  <c r="F14" i="73"/>
  <c r="F11" i="73"/>
  <c r="L31" i="13"/>
  <c r="K31" i="13"/>
  <c r="I31" i="13"/>
  <c r="J31" i="13"/>
  <c r="F31" i="13"/>
  <c r="E31" i="13"/>
  <c r="G31" i="13"/>
  <c r="D31" i="13"/>
  <c r="C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A1DBE45-B9E8-4E15-BD2F-44AE3909D7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581843C-11ED-4199-AC48-DA785A24AF0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78FFDC0-6C2C-4F1C-9D61-48B5AE2F05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C32EAA4-A4E7-408D-B231-5E85A7EC04E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CD1B75B-A434-4536-B09A-F46042EA87F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082AB75-FEB8-4E42-8E90-455BA1465A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5091D6F-143C-4332-BB7E-D1B0C08B0EE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00BAD78-524F-4DD5-ACDF-A4DB51896FA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77F5FD39-706A-4A49-8582-6623B9E59A5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943E0B4-A268-4694-B2EF-416B3AA063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4650A36-E083-4958-953C-D215D1D05B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5E4B987-F93A-4C13-98F2-81439A9A76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1603F32-CCD5-4447-B4AE-50D993495F9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DA7C27B-5256-47D7-88D6-428B6B52467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620A213E-1F97-4F50-A293-800B5C998E2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6AAAD6B8-DBAB-43E2-B4EF-B5C49285BE3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B5220E8-EEC8-47CD-80D1-9E87E5A3B0D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FD887EBC-6DA0-4AC6-AFEF-EDC5386EA02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D8E05EB6-2AF7-4514-98D2-5911E53700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4ED3A336-35D4-4C2D-88C6-A0BD9BE8E85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ED432D7C-3E5C-4877-8887-96BD5FD8093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F5228F27-29D6-43BE-8DFC-3FECA52E89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CE6A658-8CEA-469C-A380-78E47836AF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0584BD6-985C-4F89-90FD-B28C98C51C1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1EF9F0D-1372-440D-9AAD-52F742B57B1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EC7A4820-E5EC-4FEE-A7DC-756F598DB3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0E4D239-52AD-4465-A75D-7A699B4098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7D48C379-BB87-4319-A069-739381B1F9B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E3D7834-E375-4376-9E16-FB62DFD975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D7FEA92-AC03-452C-8A23-4DA9453AB9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A4D9C33-1F46-4450-988D-16FF850D69A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A2F5B63-7D28-4AB3-8CF8-36A91EED187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F748806-40DE-44D8-B627-D59AE21DC8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5E47C3F-B517-4DE6-A18C-83FC247D51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30F2D73-7C05-4C7B-BA1D-E63EA034E50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756D184C-6AA0-4303-840A-341D25EF4BA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ED9669BE-1940-427C-B8F2-2AF35218CE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EC10ADCB-4D5E-4745-9130-58A1205255B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910D8C6-F78B-4EA1-853F-45830EFBEA3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2259924B-3037-4978-8ABA-AB69988690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1B78763-F7D7-4F9F-A462-C04925BEC6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1E5592F-56EF-496F-A52D-9E557D4614A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3F7D2B35-65EC-4459-B2DE-FA2512065A4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8A80388-2547-4213-B8D8-CC95233102A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006CF523-32E5-4525-95DF-9A47E5A60D8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DD98B13-FDCA-444B-AA5F-3DC3488BCAF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0D518BF5-F8D2-47E3-AF3A-B0F321461CF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147EBC7-0DFF-49F0-A6C9-13D6EFAA786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68285652-9753-4B9D-9699-88E48B9930D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8EF4158-FFD2-4D95-A044-0B4D1DBFD10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641312AF-3BF3-430A-8920-6459EE4300D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AEB8865A-7E68-4A03-8F29-D43D8D3C4A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AC6348BE-020E-470F-B57D-FB13E48FB52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29C0454-3A01-466A-AA72-2CA3C1F0DF7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2E70493-F156-42C9-A10F-EFC4690F8E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DAF6615-BB37-4928-B68D-0E798228B7A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AF2BD38-7E9B-4650-9D75-44931604A40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D197A48-15AA-42B1-AFF0-ADF4297972B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23D726E-F342-4142-9CD7-BE5AC6A79D5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103CA88-AC70-4E8C-BBB8-B4BBCB2CCC6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CD8037FD-4BB4-4573-9955-FC1D52591E4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FCC0751-083D-429C-B34E-5E56E8884A9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1999038-9C57-4F40-A5CD-9173D7E9DD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F6291525-86CD-48F6-92DE-9E9BD12AEB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C4D6580E-3EE0-4651-AA83-A4390FFC301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97C12E6-8253-4C8B-8289-B47E34FD34B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6A73A2C-549C-4C41-926E-51BFE534C8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5ED7B1F-9F0A-4141-967C-E1BD54DF187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E0FA915-7B8C-4138-A670-FEB2401CA4E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9177229-8816-4061-9642-FADAEFEFBE8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8732F070-DBA3-4364-9788-ADD224CC86E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14295E6-CD8F-4A85-B67C-9FAC9DB1AED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834B6CD0-39D4-46B7-8D7D-B25F3DC1E6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2FA04FD0-50D1-4F9C-AABF-9EC781F25A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A2B53469-1539-4A0D-804C-D85F2735020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59F2DD7F-D334-474D-B78C-5CFB49E4805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7DC24FE-2A6C-44E5-9E9B-7406260E5A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4C80C32-0C30-4E60-9914-25010C3C05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BB7CCC5-E51D-47BD-B1FA-41BA8C9DBD7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8225691D-E3E1-4BB5-8947-6B4E4D1CF16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1FEC9320-FDBE-443A-8FE8-C299ABA57A0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32322B5-781F-44D4-ABA1-45AE6E22DE3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686C3E11-45A1-4D46-A3C3-F85D675EB01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E3CFB980-D73F-401A-86E3-C28698F0DC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9A9059E8-83CE-47DD-BF85-608D6900E76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D233C201-32D5-48D8-B3F5-FDA0E10D1BB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08C3A479-8B9D-46AF-B65F-1E62167159E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BD9B2CB7-013E-4087-A4F6-BF01506C2F6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5B57593-3A99-42B0-B05C-A0508FAF6E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7DB7CC6-BB56-4DD8-82C1-99335AD588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95E61CD5-BA2C-40D1-BE4A-A22118959F4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36E31A90-3779-4BE1-A260-0122CABA2A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C32E678-9184-43B8-B579-DC67AB090D0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89340E1-2E56-4EF5-B2D5-C75F67E186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FDFA347-4DF2-418D-BB0F-DD459DAC288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64EF5141-F08E-41DF-B336-F387DA9A017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FF40B1D-E283-422B-8638-A8AE4852BE2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EAC6AAB4-CEE9-426E-A4F7-C3B19DC1D5F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E013F980-D231-4857-8373-49CAD13AA2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7BE5F84B-0102-4C91-90F3-D517D47C37D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73595049-E083-4424-964D-7EDAFD2402E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CC52220-3BA8-4C50-82C8-6880A4F2159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9850EA5-3C7B-44BE-A6BD-46D3FC8DD30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C555E09-60AB-416B-9F27-039AE45C5FD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735677DB-EAA6-48B2-AA2A-366BE68351B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16CFB5A5-B106-44A5-8930-C91E7D1F7F1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117DDCB1-CD60-4715-8475-43A4DF8C01C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A2C9FA3-2449-408D-8A07-D704B30A032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341FBE4-22B7-43BC-83E0-ECA0A29434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C6A4F012-9C13-44C9-9537-A1161D0026B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8F9F59F8-E77C-4652-8B8A-8DB315CE065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22F4900-160C-47ED-93E7-A42CDCC63FD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46BF4B3-E807-48D5-8EE1-81065B8AD4D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09585650-38FE-473F-8801-C8FC9BFF975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D47BDD3-5768-4453-A603-4969C7E2A7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5AE9337-C6FC-4A2A-B112-71DCFDCEA7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C7DA26F-ACE7-4402-A557-2C8D273A9C4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53F34C9A-3722-479D-A57E-811D6F9100A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DA117DED-C903-456A-856C-CA10F5E179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4407D84F-466E-4FAF-9556-8DD95772373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B0BFEA27-E9B5-4A7D-BF8D-50AEB0E1707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A8419B7-5D82-437A-A483-0BA15E4899D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CB703D8-95E5-494E-9A3C-E5497D78906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06A5D33-07A7-4B78-BA4F-A1C6F248D95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1393B3C-B99F-48DE-ADE6-261FBB0CB64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351CB1D-1D56-4966-B06B-1A46413B0A1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61E550A7-988F-429B-B280-2FE335C1B39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7D674AB6-61AC-42AB-BFB5-F252F5C882E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7C94B99-4998-48B8-A1BE-DA43F9430F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EC870C1-0001-4D40-9117-3A1D971DFE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021A75E-08C8-42D5-8A9A-D1E7A4486F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1D75A6E4-F827-4FB5-BFEE-B3C905BFFF9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F92306D7-CA40-4FA2-81C8-52B5BC98A7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CD4E210-8915-48FB-935A-B6723F039C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E91C72F6-1DFC-46D1-AFD5-D97F35F485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4D7D3509-89EC-4821-9981-9AC7EBF5FAE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809C1D5-98DA-4BE0-A124-5EE5C327B5C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F327D26-297E-45F3-A4C0-DE69E47627F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33AC516C-1D39-4649-AE07-17E3F23F159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C505FF3-28F1-47BD-96DF-5FD50589FA2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09766EB-A048-4D4D-8BCD-5E60EA0E60F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B5FD6E20-93CB-40DB-87B0-645EEBC4EC7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4FFD43F-C13B-4A56-82B7-5DC1CD4B6D5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C2D1962-82A1-4F40-A6F3-BBC6D30CB1A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63AA043-0EA9-4327-A227-07050A0FFF6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AB62B28-17BF-43B7-8DF7-58670646B7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B631B1FF-20B3-4EB4-A116-18690F33B86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85016A2C-7D6E-4B71-9AAF-9658821AEB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555B40EC-37DC-4027-AD5D-E1A53406559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3F6430A3-9B3A-4160-AFDD-43BE1EFEE2D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31B33C1-EC48-413C-AAFF-0221A0A79F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DA2A2B4-F521-4F33-85A6-56174A58E8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290F58A4-4593-46C3-8818-FBFE7B97D12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D37750AF-480B-4E39-91AA-ABBAFA112E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5F6D8872-380A-4A56-865F-36464EA5A46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02B592A2-1110-4239-94AB-4B63445262D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2C08369E-0EFA-446C-A113-5C5525E206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2E7FB9A-F6E7-463C-95EE-8BAC2413488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59D3C8B2-88EB-4E8B-868B-A4D027E94AD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E33DDC33-3F24-4EF4-8D1F-699561E558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C1A9F09-7730-4C46-AAA5-053D3D70446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46B76988-6CE1-44DD-B1E5-C2375A777D6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D08ED110-1BAF-4700-9A94-CDEC89CC1A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A2591E3D-3C5F-413D-89AB-A03478FBD6F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80033F87-C35C-48A6-83EF-26BC8898A1D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3D985E7-5075-422F-B03B-D7412BD3227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F7F1D8A-7AD3-4FE5-9763-7736A3FCE0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CC0D551-DCE0-4150-B609-2D08190D36D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FE2BD31E-8A46-496D-B93F-FCD3BEDA25C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1FC75FC-B424-44FF-8E23-A3809244C5C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E83A5F63-8C0F-49DF-A9B6-E928EBE9863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62BA6A3A-3056-4C9B-9736-4385C20DE86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BB9864A4-9FE8-4A79-B262-958E660A954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67B4B59-4E95-4F1E-93EA-AC743A54A90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A8F4251-CB1D-4E36-B7DD-FA677E59CEF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2291EC3E-5D11-4E07-BB73-29951CDB2BE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DCFFA3D8-F346-4D3C-B60F-25A62955705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9C9D9841-61F1-4789-B7AF-F97C51CFDC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93808C3-5710-4B48-9D36-A88E9AF9614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C02AB23-D441-4DA7-8260-3B3347C432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C513FE3C-9DB9-49BD-A326-F72DCC00631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55064DFF-BAB4-46FC-8F51-DE15F2615AF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9A4E5B28-AA38-44D8-9BA6-E236F13A745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3E420815-0A3D-40E0-9C92-6B61C262E75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5419525-C1ED-4DB1-9950-DAE649F1473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32A4F6B-EFC8-4D63-8F0D-2035881939E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EA0D8364-44DB-40F7-8081-F06B0C1643F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A03AFE8D-8359-49BF-BA0E-722A121DF0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9FFAA4A2-52D4-464E-8EA5-640A9565272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BEB4D7D4-B8D7-4B8B-9D6C-F15DECADCD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CE7A61E-9ADE-456F-880C-2F039433BC2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39B5A4DA-6488-4F24-A5DF-F26F1344F98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0B404853-3B37-47ED-9F36-E119999A812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AF6E7A3-A679-473A-8397-FF6810CAA78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40D9211-939C-45B6-8309-F76A3C467EC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03A5BBB3-AC42-4CF6-B6F8-5EB006D4D9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3145641-E17E-494F-BBF8-24BE55ECA9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DB3E205-80E0-49D3-8137-17C54E2667B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76B1A27-0730-47E4-8A45-D56264E7550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F92FED9-8936-4F49-8474-938FE2FD55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23CE4B1E-1CF6-4CD2-8065-4722C7BC8C0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6D57491-422B-42FD-B51A-5CCE2FF297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DD12F7D-2400-4005-AA14-4CA8C79C3EE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92424A77-94E2-4727-987D-7F8CCA9A96E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E7B2701-F155-41BC-AB68-A5F45E61E6D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B679496-FA7A-49E5-A881-5007976D31A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2C6217C-F90E-4587-B2A4-0099E0F2747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86452FE-445C-49D3-BD51-C2BB2569662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EF51346F-B2E8-4FD0-A49B-506FC7E3E67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7D148D30-E4A9-4652-98ED-4D94E03C456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<sst xmlns="http://schemas.openxmlformats.org/spreadsheetml/2006/main" count="2643" uniqueCount="99">
  <si>
    <t>Pólizas de seguro de personal voluntario</t>
  </si>
  <si>
    <t>TOTAL</t>
  </si>
  <si>
    <t>Retribuciones al personal vinculado al proyecto mediante contrato laboral, tanto fijo como eventual</t>
  </si>
  <si>
    <t>Nº Orden</t>
  </si>
  <si>
    <t>Concepto</t>
  </si>
  <si>
    <t>Fecha</t>
  </si>
  <si>
    <t>P/01</t>
  </si>
  <si>
    <t>P/02</t>
  </si>
  <si>
    <t>P/03</t>
  </si>
  <si>
    <t xml:space="preserve">TOTAL </t>
  </si>
  <si>
    <t>Polizas de seguro del personal voluntario</t>
  </si>
  <si>
    <t>PV/01</t>
  </si>
  <si>
    <t>PV02</t>
  </si>
  <si>
    <t xml:space="preserve">RELACIÓN DE DOCUMENTOS JUSTIFICATIVOS </t>
  </si>
  <si>
    <t>AL/01</t>
  </si>
  <si>
    <t>AL/02</t>
  </si>
  <si>
    <t>EQ/01</t>
  </si>
  <si>
    <t>EQ/02</t>
  </si>
  <si>
    <t>OB/01</t>
  </si>
  <si>
    <t>OB/02</t>
  </si>
  <si>
    <t>Pendiente justificación ayuda concedida</t>
  </si>
  <si>
    <t>Costes materiales</t>
  </si>
  <si>
    <t>Dietas y gastos de viaje</t>
  </si>
  <si>
    <t>Alquileres</t>
  </si>
  <si>
    <r>
      <t>Equipamiento</t>
    </r>
    <r>
      <rPr>
        <sz val="12"/>
        <color indexed="8"/>
        <rFont val="Arial"/>
        <family val="2"/>
      </rPr>
      <t xml:space="preserve"> </t>
    </r>
  </si>
  <si>
    <t>Obras/reformas</t>
  </si>
  <si>
    <t>Importe de la factura</t>
  </si>
  <si>
    <t xml:space="preserve">Importe total justificado </t>
  </si>
  <si>
    <t>ENTIDAD:</t>
  </si>
  <si>
    <t>Nº Factura</t>
  </si>
  <si>
    <t>Importe imputado a la subvención</t>
  </si>
  <si>
    <t>GASTOS DE FUNCIONAMIENTO</t>
  </si>
  <si>
    <t>F/01</t>
  </si>
  <si>
    <t>F/02</t>
  </si>
  <si>
    <t>COSTES MATERIALES</t>
  </si>
  <si>
    <t>CM/01</t>
  </si>
  <si>
    <t>CM/02</t>
  </si>
  <si>
    <t>DIETAS Y GASTOS DE VIAJE</t>
  </si>
  <si>
    <t>DV/01</t>
  </si>
  <si>
    <t>DV/02</t>
  </si>
  <si>
    <t>CEXT/01</t>
  </si>
  <si>
    <t>CEXT/02</t>
  </si>
  <si>
    <t>ALQUILERES</t>
  </si>
  <si>
    <t>OBRAS/REFORMAS</t>
  </si>
  <si>
    <t>EQUIPAMIENTO</t>
  </si>
  <si>
    <t>PARTIDAS DE GASTOS</t>
  </si>
  <si>
    <t>Salario Bruto</t>
  </si>
  <si>
    <t>Seguridad social a cargo de la empresa</t>
  </si>
  <si>
    <t xml:space="preserve">Total costes </t>
  </si>
  <si>
    <t xml:space="preserve">Total imputado a la subvención </t>
  </si>
  <si>
    <t>IMPORTE TOTAL JUSTIFICADO</t>
  </si>
  <si>
    <t>DIFERENCIA</t>
  </si>
  <si>
    <t>ENTIDADES EJECUTORAS</t>
  </si>
  <si>
    <t>Retribuciones personal</t>
  </si>
  <si>
    <t>Retribuciones de personal contratado</t>
  </si>
  <si>
    <t>Gastos de funcionamiento</t>
  </si>
  <si>
    <t>Dietas y Gastos de viaje</t>
  </si>
  <si>
    <t xml:space="preserve">Equipamiento </t>
  </si>
  <si>
    <t>TOTAL GASTO</t>
  </si>
  <si>
    <t>Total justificado</t>
  </si>
  <si>
    <t>Diferencia</t>
  </si>
  <si>
    <t>Sede federativa FEREDE</t>
  </si>
  <si>
    <t>Canal de Vida</t>
  </si>
  <si>
    <t>Diaconía</t>
  </si>
  <si>
    <t>COAHES</t>
  </si>
  <si>
    <t>FADE</t>
  </si>
  <si>
    <t>FIBA</t>
  </si>
  <si>
    <t>FIDE</t>
  </si>
  <si>
    <t>FIEIDE</t>
  </si>
  <si>
    <t>IEE</t>
  </si>
  <si>
    <t>UEBE</t>
  </si>
  <si>
    <t>C.E. Andalucía</t>
  </si>
  <si>
    <t xml:space="preserve">C.E. Aragón
</t>
  </si>
  <si>
    <t>C.E. Canarias</t>
  </si>
  <si>
    <t>C.E. Cantabria</t>
  </si>
  <si>
    <t>C.E. Cataluña</t>
  </si>
  <si>
    <t>C.E. Madrid</t>
  </si>
  <si>
    <t>C.E. Navarra</t>
  </si>
  <si>
    <t>C.E. Comunidad Valenciana</t>
  </si>
  <si>
    <t xml:space="preserve">ENTIDAD: </t>
  </si>
  <si>
    <t xml:space="preserve">Retribuciones de personal </t>
  </si>
  <si>
    <t>Subtotal Retribuciones</t>
  </si>
  <si>
    <t>% EJECUTADO SOBRE EL TOTAL</t>
  </si>
  <si>
    <r>
      <rPr>
        <b/>
        <sz val="12"/>
        <rFont val="Arial"/>
        <family val="2"/>
      </rPr>
      <t xml:space="preserve"> MEMORIA ECONÓMICA
RESUMEN POR PARTIDAS DE GASTOS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diferencia.]</t>
    </r>
  </si>
  <si>
    <t>IMPORTE APROBADO</t>
  </si>
  <si>
    <t>Importe aprobado</t>
  </si>
  <si>
    <r>
      <rPr>
        <b/>
        <sz val="12"/>
        <rFont val="Arial"/>
        <family val="2"/>
      </rPr>
      <t xml:space="preserve">RESUMEN MEMORIA ECONÓMICA POR ENTIDADES Y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Se indicará el importe aprobado por entidad con el fin de obtener la diferencia entre lo previsto y lo ejecutado.]</t>
    </r>
  </si>
  <si>
    <r>
      <rPr>
        <b/>
        <sz val="12"/>
        <rFont val="Arial"/>
        <family val="2"/>
      </rPr>
      <t xml:space="preserve">RELACIÓN DE GASTOS POR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 A continuación aporte la relación de documentos que justifiquen el gasto imputado por partidas. Añada todas las líneas que estime oportunas.]</t>
    </r>
  </si>
  <si>
    <t xml:space="preserve">Gastos de funcionamiento </t>
  </si>
  <si>
    <t>(Máx. 15%)</t>
  </si>
  <si>
    <t>PORCENTAJE JUSTIFICADO</t>
  </si>
  <si>
    <t>Concesión Directa 2022</t>
  </si>
  <si>
    <t>UICASDE</t>
  </si>
  <si>
    <t>C.E. Principado de Asturias</t>
  </si>
  <si>
    <t>IERE (Comunión Anglicana)</t>
  </si>
  <si>
    <t>Servicios profesionales externos</t>
  </si>
  <si>
    <t>Colaboraciones esporádicas</t>
  </si>
  <si>
    <t>COLABORACIONES ESPORÁDICAS</t>
  </si>
  <si>
    <t>SERVICIOS PROFESIONALES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</si>
</sst>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7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4" fontId="4" fillId="0" borderId="4" xfId="0" applyNumberFormat="1" applyFont="1" applyBorder="1"/>
    <xf numFmtId="0" fontId="5" fillId="0" borderId="20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/>
    <xf numFmtId="4" fontId="5" fillId="0" borderId="14" xfId="0" applyNumberFormat="1" applyFont="1" applyBorder="1"/>
    <xf numFmtId="0" fontId="5" fillId="8" borderId="1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4" fontId="7" fillId="9" borderId="4" xfId="0" applyNumberFormat="1" applyFont="1" applyFill="1" applyBorder="1" applyAlignment="1">
      <alignment horizontal="right" vertical="center" wrapText="1"/>
    </xf>
    <xf numFmtId="4" fontId="7" fillId="9" borderId="1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9" borderId="3" xfId="0" applyNumberFormat="1" applyFont="1" applyFill="1" applyBorder="1" applyAlignment="1">
      <alignment horizontal="right" vertical="center" wrapText="1"/>
    </xf>
    <xf numFmtId="0" fontId="4" fillId="8" borderId="0" xfId="0" applyFont="1" applyFill="1"/>
    <xf numFmtId="0" fontId="5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4" fontId="4" fillId="0" borderId="0" xfId="0" applyNumberFormat="1" applyFont="1"/>
    <xf numFmtId="0" fontId="5" fillId="9" borderId="28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horizontal="center" vertical="center" wrapText="1"/>
    </xf>
    <xf numFmtId="4" fontId="4" fillId="0" borderId="26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14" fontId="4" fillId="0" borderId="4" xfId="0" applyNumberFormat="1" applyFont="1" applyBorder="1"/>
    <xf numFmtId="14" fontId="2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8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justify" vertical="justify" wrapText="1"/>
    </xf>
    <xf numFmtId="0" fontId="5" fillId="3" borderId="38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center" vertical="center" wrapText="1"/>
    </xf>
    <xf numFmtId="4" fontId="13" fillId="5" borderId="25" xfId="0" applyNumberFormat="1" applyFont="1" applyFill="1" applyBorder="1" applyAlignment="1">
      <alignment horizontal="right" vertical="center" wrapText="1"/>
    </xf>
    <xf numFmtId="4" fontId="13" fillId="3" borderId="27" xfId="0" applyNumberFormat="1" applyFont="1" applyFill="1" applyBorder="1" applyAlignment="1">
      <alignment horizontal="right" vertical="center" wrapText="1"/>
    </xf>
    <xf numFmtId="4" fontId="13" fillId="3" borderId="15" xfId="0" applyNumberFormat="1" applyFont="1" applyFill="1" applyBorder="1" applyAlignment="1">
      <alignment horizontal="right" vertical="center" wrapText="1"/>
    </xf>
    <xf numFmtId="4" fontId="13" fillId="3" borderId="31" xfId="0" applyNumberFormat="1" applyFont="1" applyFill="1" applyBorder="1" applyAlignment="1">
      <alignment horizontal="right" vertical="center" wrapText="1"/>
    </xf>
    <xf numFmtId="4" fontId="13" fillId="3" borderId="2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10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4" fontId="13" fillId="2" borderId="21" xfId="0" applyNumberFormat="1" applyFont="1" applyFill="1" applyBorder="1" applyAlignment="1">
      <alignment horizontal="right" vertical="center" wrapText="1"/>
    </xf>
    <xf numFmtId="10" fontId="13" fillId="2" borderId="2" xfId="1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4" fillId="9" borderId="4" xfId="0" applyNumberFormat="1" applyFont="1" applyFill="1" applyBorder="1"/>
    <xf numFmtId="4" fontId="5" fillId="9" borderId="14" xfId="0" applyNumberFormat="1" applyFont="1" applyFill="1" applyBorder="1"/>
    <xf numFmtId="0" fontId="2" fillId="8" borderId="8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left" vertical="center" wrapText="1"/>
    </xf>
    <xf numFmtId="0" fontId="4" fillId="10" borderId="41" xfId="0" applyFont="1" applyFill="1" applyBorder="1"/>
    <xf numFmtId="0" fontId="4" fillId="10" borderId="39" xfId="0" applyFont="1" applyFill="1" applyBorder="1"/>
    <xf numFmtId="0" fontId="5" fillId="10" borderId="3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9" borderId="25" xfId="0" applyNumberFormat="1" applyFont="1" applyFill="1" applyBorder="1" applyAlignment="1">
      <alignment horizontal="right" vertical="center" wrapText="1"/>
    </xf>
    <xf numFmtId="4" fontId="5" fillId="9" borderId="2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center" vertical="center" wrapText="1"/>
    </xf>
    <xf numFmtId="4" fontId="5" fillId="9" borderId="44" xfId="0" applyNumberFormat="1" applyFont="1" applyFill="1" applyBorder="1" applyAlignment="1">
      <alignment horizontal="right" vertical="center" wrapText="1"/>
    </xf>
    <xf numFmtId="4" fontId="5" fillId="9" borderId="45" xfId="0" applyNumberFormat="1" applyFont="1" applyFill="1" applyBorder="1" applyAlignment="1">
      <alignment horizontal="right" vertical="center" wrapText="1"/>
    </xf>
    <xf numFmtId="4" fontId="5" fillId="9" borderId="46" xfId="0" applyNumberFormat="1" applyFont="1" applyFill="1" applyBorder="1" applyAlignment="1">
      <alignment horizontal="right" vertical="center" wrapText="1"/>
    </xf>
    <xf numFmtId="4" fontId="5" fillId="5" borderId="25" xfId="0" applyNumberFormat="1" applyFont="1" applyFill="1" applyBorder="1" applyAlignment="1">
      <alignment horizontal="right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10" fontId="5" fillId="9" borderId="42" xfId="1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5" fillId="6" borderId="1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5" fillId="10" borderId="23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33" xfId="0" applyBorder="1"/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7" xfId="0" applyBorder="1"/>
    <xf numFmtId="0" fontId="0" fillId="5" borderId="3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1" xfId="0" applyBorder="1"/>
    <xf numFmtId="10" fontId="5" fillId="9" borderId="38" xfId="1" applyNumberFormat="1" applyFont="1" applyFill="1" applyBorder="1" applyAlignment="1">
      <alignment horizontal="right" vertical="center" wrapText="1"/>
    </xf>
    <xf numFmtId="10" fontId="0" fillId="0" borderId="39" xfId="1" applyNumberFormat="1" applyFont="1" applyBorder="1" applyAlignment="1">
      <alignment horizontal="right" vertical="center" wrapText="1"/>
    </xf>
    <xf numFmtId="10" fontId="0" fillId="0" borderId="40" xfId="1" applyNumberFormat="1" applyFont="1" applyBorder="1" applyAlignment="1">
      <alignment horizontal="right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5" fillId="0" borderId="9" xfId="0" applyFont="1" applyBorder="1" applyAlignment="1">
      <alignment horizontal="left" vertical="center" wrapText="1"/>
    </xf>
    <xf numFmtId="0" fontId="15" fillId="5" borderId="36" xfId="0" applyFont="1" applyFill="1" applyBorder="1"/>
    <xf numFmtId="0" fontId="15" fillId="5" borderId="33" xfId="0" applyFont="1" applyFill="1" applyBorder="1"/>
    <xf numFmtId="0" fontId="15" fillId="5" borderId="35" xfId="0" applyFont="1" applyFill="1" applyBorder="1"/>
    <xf numFmtId="0" fontId="15" fillId="5" borderId="0" xfId="0" applyFont="1" applyFill="1"/>
    <xf numFmtId="0" fontId="15" fillId="5" borderId="37" xfId="0" applyFont="1" applyFill="1" applyBorder="1"/>
    <xf numFmtId="0" fontId="15" fillId="5" borderId="30" xfId="0" applyFont="1" applyFill="1" applyBorder="1"/>
    <xf numFmtId="0" fontId="15" fillId="5" borderId="17" xfId="0" applyFont="1" applyFill="1" applyBorder="1"/>
    <xf numFmtId="0" fontId="15" fillId="5" borderId="11" xfId="0" applyFont="1" applyFill="1" applyBorder="1"/>
    <xf numFmtId="0" fontId="3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DD33-A4D8-45C4-B5FB-1EECC2EDE4B0}">
  <sheetPr>
    <tabColor rgb="FFFF9900"/>
  </sheetPr>
  <dimension ref="A1:I17"/>
  <sheetViews>
    <sheetView tabSelected="1" zoomScale="90" zoomScaleNormal="90" workbookViewId="0">
      <selection activeCell="D25" sqref="D25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6" width="24" style="1" customWidth="1"/>
    <col min="7" max="7" width="27.28515625" style="1" customWidth="1"/>
    <col min="8" max="16384" width="11.42578125" style="1"/>
  </cols>
  <sheetData>
    <row r="1" spans="1:9" ht="15.75" customHeight="1" x14ac:dyDescent="0.2">
      <c r="A1" s="102" t="s">
        <v>91</v>
      </c>
      <c r="B1" s="107" t="s">
        <v>83</v>
      </c>
      <c r="C1" s="108"/>
      <c r="D1" s="108"/>
      <c r="E1" s="108"/>
      <c r="F1" s="109"/>
    </row>
    <row r="2" spans="1:9" x14ac:dyDescent="0.2">
      <c r="A2" s="103"/>
      <c r="B2" s="110"/>
      <c r="C2" s="111"/>
      <c r="D2" s="111"/>
      <c r="E2" s="111"/>
      <c r="F2" s="112"/>
    </row>
    <row r="3" spans="1:9" ht="15.75" customHeight="1" x14ac:dyDescent="0.25">
      <c r="A3" s="103"/>
      <c r="B3" s="110"/>
      <c r="C3" s="111"/>
      <c r="D3" s="111"/>
      <c r="E3" s="111"/>
      <c r="F3" s="112"/>
      <c r="G3" s="2"/>
      <c r="H3" s="2"/>
      <c r="I3" s="2"/>
    </row>
    <row r="4" spans="1:9" ht="15.75" x14ac:dyDescent="0.25">
      <c r="A4" s="103"/>
      <c r="B4" s="110"/>
      <c r="C4" s="111"/>
      <c r="D4" s="111"/>
      <c r="E4" s="111"/>
      <c r="F4" s="112"/>
      <c r="G4" s="2"/>
      <c r="H4" s="2"/>
      <c r="I4" s="2"/>
    </row>
    <row r="5" spans="1:9" ht="18" customHeight="1" thickBot="1" x14ac:dyDescent="0.25">
      <c r="A5" s="104"/>
      <c r="B5" s="113"/>
      <c r="C5" s="114"/>
      <c r="D5" s="114"/>
      <c r="E5" s="114"/>
      <c r="F5" s="115"/>
      <c r="G5" s="3"/>
      <c r="H5" s="3"/>
    </row>
    <row r="6" spans="1:9" ht="32.450000000000003" customHeight="1" thickBot="1" x14ac:dyDescent="0.25">
      <c r="A6" s="86"/>
      <c r="B6" s="83" t="s">
        <v>28</v>
      </c>
      <c r="C6" s="53"/>
      <c r="D6" s="51"/>
      <c r="E6" s="51"/>
      <c r="F6" s="52"/>
    </row>
    <row r="7" spans="1:9" ht="58.9" customHeight="1" thickBot="1" x14ac:dyDescent="0.25">
      <c r="A7" s="87"/>
      <c r="B7" s="94" t="s">
        <v>45</v>
      </c>
      <c r="C7" s="42" t="s">
        <v>84</v>
      </c>
      <c r="D7" s="84" t="s">
        <v>50</v>
      </c>
      <c r="E7" s="42" t="s">
        <v>51</v>
      </c>
      <c r="F7" s="77" t="s">
        <v>90</v>
      </c>
    </row>
    <row r="8" spans="1:9" ht="31.15" customHeight="1" x14ac:dyDescent="0.2">
      <c r="A8" s="87"/>
      <c r="B8" s="85" t="s">
        <v>80</v>
      </c>
      <c r="C8" s="98"/>
      <c r="D8" s="95">
        <f>+'Gastos por entidades y partidas'!C30</f>
        <v>0</v>
      </c>
      <c r="E8" s="91">
        <f t="shared" ref="E8:E13" si="0">+C8-D8</f>
        <v>0</v>
      </c>
      <c r="F8" s="100" t="e">
        <f>+D8/$D$17</f>
        <v>#DIV/0!</v>
      </c>
    </row>
    <row r="9" spans="1:9" ht="31.15" customHeight="1" x14ac:dyDescent="0.25">
      <c r="A9" s="88" t="s">
        <v>89</v>
      </c>
      <c r="B9" s="82" t="s">
        <v>88</v>
      </c>
      <c r="C9" s="99"/>
      <c r="D9" s="96">
        <f>+'Gastos por entidades y partidas'!D30</f>
        <v>0</v>
      </c>
      <c r="E9" s="92">
        <f t="shared" si="0"/>
        <v>0</v>
      </c>
      <c r="F9" s="100" t="e">
        <f t="shared" ref="F9:F13" si="1">+D9/$D$17</f>
        <v>#DIV/0!</v>
      </c>
    </row>
    <row r="10" spans="1:9" ht="31.15" customHeight="1" x14ac:dyDescent="0.25">
      <c r="A10" s="88"/>
      <c r="B10" s="82" t="s">
        <v>21</v>
      </c>
      <c r="C10" s="99"/>
      <c r="D10" s="96">
        <f>+'Gastos por entidades y partidas'!E30</f>
        <v>0</v>
      </c>
      <c r="E10" s="92">
        <f t="shared" si="0"/>
        <v>0</v>
      </c>
      <c r="F10" s="100" t="e">
        <f t="shared" si="1"/>
        <v>#DIV/0!</v>
      </c>
    </row>
    <row r="11" spans="1:9" ht="31.15" customHeight="1" x14ac:dyDescent="0.25">
      <c r="A11" s="88"/>
      <c r="B11" s="82" t="s">
        <v>22</v>
      </c>
      <c r="C11" s="99"/>
      <c r="D11" s="96">
        <f>+'Gastos por entidades y partidas'!F30</f>
        <v>0</v>
      </c>
      <c r="E11" s="92">
        <f t="shared" si="0"/>
        <v>0</v>
      </c>
      <c r="F11" s="100" t="e">
        <f t="shared" si="1"/>
        <v>#DIV/0!</v>
      </c>
    </row>
    <row r="12" spans="1:9" ht="31.15" customHeight="1" x14ac:dyDescent="0.25">
      <c r="A12" s="88"/>
      <c r="B12" s="82" t="s">
        <v>96</v>
      </c>
      <c r="C12" s="99"/>
      <c r="D12" s="96">
        <f>+'Gastos por entidades y partidas'!G30</f>
        <v>0</v>
      </c>
      <c r="E12" s="92"/>
      <c r="F12" s="100"/>
    </row>
    <row r="13" spans="1:9" ht="31.15" customHeight="1" x14ac:dyDescent="0.25">
      <c r="A13" s="88"/>
      <c r="B13" s="82" t="s">
        <v>95</v>
      </c>
      <c r="C13" s="99"/>
      <c r="D13" s="96">
        <f>+'Gastos por entidades y partidas'!H30</f>
        <v>0</v>
      </c>
      <c r="E13" s="92">
        <f t="shared" si="0"/>
        <v>0</v>
      </c>
      <c r="F13" s="100" t="e">
        <f t="shared" si="1"/>
        <v>#DIV/0!</v>
      </c>
    </row>
    <row r="14" spans="1:9" ht="31.15" customHeight="1" x14ac:dyDescent="0.2">
      <c r="A14" s="105" t="s">
        <v>89</v>
      </c>
      <c r="B14" s="82" t="s">
        <v>23</v>
      </c>
      <c r="C14" s="99"/>
      <c r="D14" s="96">
        <f>+'Gastos por entidades y partidas'!I30</f>
        <v>0</v>
      </c>
      <c r="E14" s="92">
        <f>+C14-D14</f>
        <v>0</v>
      </c>
      <c r="F14" s="116" t="e">
        <f>+(D14+D15+D16)/D17</f>
        <v>#DIV/0!</v>
      </c>
    </row>
    <row r="15" spans="1:9" ht="31.15" customHeight="1" x14ac:dyDescent="0.2">
      <c r="A15" s="106"/>
      <c r="B15" s="82" t="s">
        <v>25</v>
      </c>
      <c r="C15" s="99"/>
      <c r="D15" s="96">
        <f>+'Gastos por entidades y partidas'!J30</f>
        <v>0</v>
      </c>
      <c r="E15" s="92">
        <f>+C15-D15</f>
        <v>0</v>
      </c>
      <c r="F15" s="117"/>
    </row>
    <row r="16" spans="1:9" ht="31.15" customHeight="1" thickBot="1" x14ac:dyDescent="0.25">
      <c r="A16" s="106"/>
      <c r="B16" s="82" t="s">
        <v>24</v>
      </c>
      <c r="C16" s="99"/>
      <c r="D16" s="97">
        <f>+'Gastos por entidades y partidas'!K30</f>
        <v>0</v>
      </c>
      <c r="E16" s="92">
        <f>+C16-D16</f>
        <v>0</v>
      </c>
      <c r="F16" s="118"/>
    </row>
    <row r="17" spans="1:7" ht="25.9" customHeight="1" thickBot="1" x14ac:dyDescent="0.25">
      <c r="A17" s="90"/>
      <c r="B17" s="89" t="s">
        <v>1</v>
      </c>
      <c r="C17" s="93">
        <f>SUM(C8:C16)</f>
        <v>0</v>
      </c>
      <c r="D17" s="93">
        <f t="shared" ref="D17:E17" si="2">SUM(D8:D16)</f>
        <v>0</v>
      </c>
      <c r="E17" s="93">
        <f t="shared" si="2"/>
        <v>0</v>
      </c>
      <c r="F17" s="6"/>
      <c r="G17" s="37"/>
    </row>
  </sheetData>
  <mergeCells count="4">
    <mergeCell ref="A1:A5"/>
    <mergeCell ref="A14:A16"/>
    <mergeCell ref="B1:F5"/>
    <mergeCell ref="F14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C36F-8F0F-4E9C-AF1C-3C6F1A0C7065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E02C-CB7E-40FF-92F8-A8FB4634D4B9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07C8-AC4D-44E8-A693-336561286FD6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AFF4-5BC5-45CC-BA48-0E67E7D377B1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8B26-A5DB-465C-831F-7E6386C66619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171D-EC03-412B-B3B0-EA5DE1B8ACD6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2D4D-CBFF-47C1-BC80-6CF03D7E533F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6161-649D-4D75-BE1B-05A1C966E62E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3B9B-6F04-4310-A845-211C40038DFB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3F1C-51B5-4EB8-8088-7FAAA07D2FF2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="90" zoomScaleNormal="90" workbookViewId="0">
      <selection activeCell="E9" sqref="E9"/>
    </sheetView>
  </sheetViews>
  <sheetFormatPr baseColWidth="10" defaultColWidth="11.42578125" defaultRowHeight="15" x14ac:dyDescent="0.2"/>
  <cols>
    <col min="1" max="1" width="34" style="1" customWidth="1"/>
    <col min="2" max="2" width="19.140625" style="1" customWidth="1"/>
    <col min="3" max="3" width="18" style="1" customWidth="1"/>
    <col min="4" max="4" width="18.28515625" style="1" customWidth="1"/>
    <col min="5" max="5" width="15.28515625" style="1" customWidth="1"/>
    <col min="6" max="6" width="19.5703125" style="1" customWidth="1"/>
    <col min="7" max="8" width="19" style="1" customWidth="1"/>
    <col min="9" max="9" width="14.28515625" style="1" customWidth="1"/>
    <col min="10" max="10" width="18.28515625" style="1" customWidth="1"/>
    <col min="11" max="11" width="17.28515625" style="1" customWidth="1"/>
    <col min="12" max="12" width="18.5703125" style="1" customWidth="1"/>
    <col min="13" max="13" width="17.140625" style="1" customWidth="1"/>
    <col min="14" max="16384" width="11.42578125" style="1"/>
  </cols>
  <sheetData>
    <row r="1" spans="1:13" ht="15.75" customHeight="1" x14ac:dyDescent="0.2">
      <c r="A1" s="102" t="s">
        <v>91</v>
      </c>
      <c r="B1" s="107" t="s">
        <v>86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3" ht="10.9" customHeight="1" x14ac:dyDescent="0.2">
      <c r="A2" s="103"/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ht="12" customHeight="1" x14ac:dyDescent="0.2">
      <c r="A3" s="103"/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</row>
    <row r="4" spans="1:13" ht="8.4499999999999993" customHeight="1" x14ac:dyDescent="0.2">
      <c r="A4" s="103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</row>
    <row r="5" spans="1:13" ht="10.9" customHeight="1" thickBot="1" x14ac:dyDescent="0.25">
      <c r="A5" s="104"/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1:13" ht="20.45" customHeight="1" thickBot="1" x14ac:dyDescent="0.3">
      <c r="A6" s="50" t="s">
        <v>79</v>
      </c>
      <c r="B6" s="124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</row>
    <row r="7" spans="1:13" ht="27.75" customHeight="1" thickBot="1" x14ac:dyDescent="0.3">
      <c r="A7" s="119" t="s">
        <v>52</v>
      </c>
      <c r="B7" s="121" t="s">
        <v>45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1:13" ht="45.6" customHeight="1" thickBot="1" x14ac:dyDescent="0.25">
      <c r="A8" s="120"/>
      <c r="B8" s="42" t="s">
        <v>85</v>
      </c>
      <c r="C8" s="59" t="s">
        <v>53</v>
      </c>
      <c r="D8" s="57" t="s">
        <v>55</v>
      </c>
      <c r="E8" s="57" t="s">
        <v>21</v>
      </c>
      <c r="F8" s="57" t="s">
        <v>56</v>
      </c>
      <c r="G8" s="57" t="s">
        <v>96</v>
      </c>
      <c r="H8" s="57" t="s">
        <v>95</v>
      </c>
      <c r="I8" s="57" t="s">
        <v>23</v>
      </c>
      <c r="J8" s="57" t="s">
        <v>25</v>
      </c>
      <c r="K8" s="64" t="s">
        <v>57</v>
      </c>
      <c r="L8" s="42" t="s">
        <v>59</v>
      </c>
      <c r="M8" s="81" t="s">
        <v>60</v>
      </c>
    </row>
    <row r="9" spans="1:13" s="5" customFormat="1" ht="15.75" x14ac:dyDescent="0.25">
      <c r="A9" s="60" t="s">
        <v>61</v>
      </c>
      <c r="B9" s="65"/>
      <c r="C9" s="66">
        <f>+'SEDE FED.FEREDE'!D11</f>
        <v>0</v>
      </c>
      <c r="D9" s="67">
        <f>+'SEDE FED.FEREDE'!D12</f>
        <v>0</v>
      </c>
      <c r="E9" s="67">
        <f>+'SEDE FED.FEREDE'!D13</f>
        <v>0</v>
      </c>
      <c r="F9" s="66">
        <f>+'SEDE FED.FEREDE'!D14</f>
        <v>0</v>
      </c>
      <c r="G9" s="67">
        <f>+'SEDE FED.FEREDE'!D15</f>
        <v>0</v>
      </c>
      <c r="H9" s="67">
        <f>+'SEDE FED.FEREDE'!D16</f>
        <v>0</v>
      </c>
      <c r="I9" s="67">
        <f>+'SEDE FED.FEREDE'!D17</f>
        <v>0</v>
      </c>
      <c r="J9" s="67">
        <f>+'SEDE FED.FEREDE'!D18</f>
        <v>0</v>
      </c>
      <c r="K9" s="68">
        <f>+'SEDE FED.FEREDE'!D19</f>
        <v>0</v>
      </c>
      <c r="L9" s="69">
        <f t="shared" ref="L9:L29" si="0">SUM(C9:K9)</f>
        <v>0</v>
      </c>
      <c r="M9" s="69">
        <f t="shared" ref="M9:M18" si="1">+B9-L9</f>
        <v>0</v>
      </c>
    </row>
    <row r="10" spans="1:13" s="5" customFormat="1" ht="14.45" customHeight="1" x14ac:dyDescent="0.25">
      <c r="A10" s="60" t="s">
        <v>62</v>
      </c>
      <c r="B10" s="65"/>
      <c r="C10" s="66">
        <f>+'CANAL DE VIDA'!D11</f>
        <v>0</v>
      </c>
      <c r="D10" s="66">
        <f>+'CANAL DE VIDA'!D12</f>
        <v>0</v>
      </c>
      <c r="E10" s="66">
        <f>+'CANAL DE VIDA'!D13</f>
        <v>0</v>
      </c>
      <c r="F10" s="66">
        <f>+'CANAL DE VIDA'!D14</f>
        <v>0</v>
      </c>
      <c r="G10" s="66">
        <f>+'CANAL DE VIDA'!D15</f>
        <v>0</v>
      </c>
      <c r="H10" s="66">
        <f>+'CANAL DE VIDA'!D16</f>
        <v>0</v>
      </c>
      <c r="I10" s="66">
        <f>+'CANAL DE VIDA'!D17</f>
        <v>0</v>
      </c>
      <c r="J10" s="66">
        <f>+'CANAL DE VIDA'!D18</f>
        <v>0</v>
      </c>
      <c r="K10" s="66">
        <f>+'CANAL DE VIDA'!D19</f>
        <v>0</v>
      </c>
      <c r="L10" s="69">
        <f t="shared" si="0"/>
        <v>0</v>
      </c>
      <c r="M10" s="69">
        <f t="shared" si="1"/>
        <v>0</v>
      </c>
    </row>
    <row r="11" spans="1:13" s="5" customFormat="1" ht="14.45" customHeight="1" x14ac:dyDescent="0.25">
      <c r="A11" s="60" t="s">
        <v>63</v>
      </c>
      <c r="B11" s="65"/>
      <c r="C11" s="66">
        <f>+DIACONÍA!D11</f>
        <v>0</v>
      </c>
      <c r="D11" s="67">
        <f>+DIACONÍA!D12</f>
        <v>0</v>
      </c>
      <c r="E11" s="67">
        <f>+DIACONÍA!D13</f>
        <v>0</v>
      </c>
      <c r="F11" s="66">
        <f>+DIACONÍA!D14</f>
        <v>0</v>
      </c>
      <c r="G11" s="67">
        <f>+DIACONÍA!D15</f>
        <v>0</v>
      </c>
      <c r="H11" s="67">
        <f>+DIACONÍA!D16</f>
        <v>0</v>
      </c>
      <c r="I11" s="67">
        <f>+DIACONÍA!D17</f>
        <v>0</v>
      </c>
      <c r="J11" s="67">
        <f>+DIACONÍA!D18</f>
        <v>0</v>
      </c>
      <c r="K11" s="68">
        <f>+DIACONÍA!D19</f>
        <v>0</v>
      </c>
      <c r="L11" s="69">
        <f t="shared" si="0"/>
        <v>0</v>
      </c>
      <c r="M11" s="69">
        <f t="shared" si="1"/>
        <v>0</v>
      </c>
    </row>
    <row r="12" spans="1:13" s="5" customFormat="1" ht="14.45" customHeight="1" x14ac:dyDescent="0.25">
      <c r="A12" s="60" t="s">
        <v>64</v>
      </c>
      <c r="B12" s="65"/>
      <c r="C12" s="66">
        <f>+COAHES!D11</f>
        <v>0</v>
      </c>
      <c r="D12" s="67">
        <f>+COAHES!D12</f>
        <v>0</v>
      </c>
      <c r="E12" s="67">
        <f>+COAHES!D13</f>
        <v>0</v>
      </c>
      <c r="F12" s="66">
        <f>+COAHES!D14</f>
        <v>0</v>
      </c>
      <c r="G12" s="67">
        <f>+COAHES!D15</f>
        <v>0</v>
      </c>
      <c r="H12" s="67">
        <f>+COAHES!D16</f>
        <v>0</v>
      </c>
      <c r="I12" s="67">
        <f>+COAHES!D17</f>
        <v>0</v>
      </c>
      <c r="J12" s="67">
        <f>+COAHES!D18</f>
        <v>0</v>
      </c>
      <c r="K12" s="68">
        <f>+COAHES!D19</f>
        <v>0</v>
      </c>
      <c r="L12" s="69">
        <f t="shared" si="0"/>
        <v>0</v>
      </c>
      <c r="M12" s="69">
        <f t="shared" si="1"/>
        <v>0</v>
      </c>
    </row>
    <row r="13" spans="1:13" s="5" customFormat="1" ht="14.45" customHeight="1" x14ac:dyDescent="0.25">
      <c r="A13" s="60" t="s">
        <v>65</v>
      </c>
      <c r="B13" s="65"/>
      <c r="C13" s="66">
        <f>+FADE!D11</f>
        <v>0</v>
      </c>
      <c r="D13" s="67">
        <f>+FADE!D12</f>
        <v>0</v>
      </c>
      <c r="E13" s="67">
        <f>+FADE!D13</f>
        <v>0</v>
      </c>
      <c r="F13" s="67">
        <f>+FADE!D14</f>
        <v>0</v>
      </c>
      <c r="G13" s="67">
        <f>+FADE!D15</f>
        <v>0</v>
      </c>
      <c r="H13" s="67">
        <f>+FADE!D16</f>
        <v>0</v>
      </c>
      <c r="I13" s="67">
        <f>+FADE!D17</f>
        <v>0</v>
      </c>
      <c r="J13" s="67">
        <f>+FADE!D18</f>
        <v>0</v>
      </c>
      <c r="K13" s="67">
        <f>+FADE!D19</f>
        <v>0</v>
      </c>
      <c r="L13" s="69">
        <f t="shared" si="0"/>
        <v>0</v>
      </c>
      <c r="M13" s="69">
        <f t="shared" si="1"/>
        <v>0</v>
      </c>
    </row>
    <row r="14" spans="1:13" s="5" customFormat="1" ht="14.45" customHeight="1" x14ac:dyDescent="0.25">
      <c r="A14" s="60" t="s">
        <v>66</v>
      </c>
      <c r="B14" s="65"/>
      <c r="C14" s="66">
        <f>+FIBA!D11</f>
        <v>0</v>
      </c>
      <c r="D14" s="66">
        <f>+FIBA!D12</f>
        <v>0</v>
      </c>
      <c r="E14" s="66">
        <f>+FIBA!D13</f>
        <v>0</v>
      </c>
      <c r="F14" s="66">
        <f>+FIBA!D14</f>
        <v>0</v>
      </c>
      <c r="G14" s="66">
        <f>+FIBA!D15</f>
        <v>0</v>
      </c>
      <c r="H14" s="66">
        <f>+FIBA!D16</f>
        <v>0</v>
      </c>
      <c r="I14" s="66">
        <f>+FIBA!D17</f>
        <v>0</v>
      </c>
      <c r="J14" s="66">
        <f>+FIBA!D18</f>
        <v>0</v>
      </c>
      <c r="K14" s="66">
        <f>+FIBA!D19</f>
        <v>0</v>
      </c>
      <c r="L14" s="69">
        <f t="shared" si="0"/>
        <v>0</v>
      </c>
      <c r="M14" s="69">
        <f t="shared" si="1"/>
        <v>0</v>
      </c>
    </row>
    <row r="15" spans="1:13" s="5" customFormat="1" ht="14.45" customHeight="1" x14ac:dyDescent="0.25">
      <c r="A15" s="60" t="s">
        <v>67</v>
      </c>
      <c r="B15" s="65"/>
      <c r="C15" s="66">
        <f>+FIDE!D11</f>
        <v>0</v>
      </c>
      <c r="D15" s="66">
        <f>+FIDE!D12</f>
        <v>0</v>
      </c>
      <c r="E15" s="66">
        <f>+FIDE!D13</f>
        <v>0</v>
      </c>
      <c r="F15" s="66">
        <f>+FIDE!D14</f>
        <v>0</v>
      </c>
      <c r="G15" s="66">
        <f>+FIDE!D15</f>
        <v>0</v>
      </c>
      <c r="H15" s="66">
        <f>+FIDE!D16</f>
        <v>0</v>
      </c>
      <c r="I15" s="66">
        <f>+FIDE!D17</f>
        <v>0</v>
      </c>
      <c r="J15" s="66">
        <f>+FIDE!D18</f>
        <v>0</v>
      </c>
      <c r="K15" s="66">
        <f>+FIDE!D19</f>
        <v>0</v>
      </c>
      <c r="L15" s="69">
        <f t="shared" si="0"/>
        <v>0</v>
      </c>
      <c r="M15" s="69">
        <f t="shared" si="1"/>
        <v>0</v>
      </c>
    </row>
    <row r="16" spans="1:13" s="5" customFormat="1" ht="14.45" customHeight="1" x14ac:dyDescent="0.25">
      <c r="A16" s="60" t="s">
        <v>68</v>
      </c>
      <c r="B16" s="65"/>
      <c r="C16" s="66">
        <f>+FIEIDE!D11</f>
        <v>0</v>
      </c>
      <c r="D16" s="66">
        <f>+FIEIDE!D12</f>
        <v>0</v>
      </c>
      <c r="E16" s="66">
        <f>+FIEIDE!D13</f>
        <v>0</v>
      </c>
      <c r="F16" s="66">
        <f>+FIEIDE!D14</f>
        <v>0</v>
      </c>
      <c r="G16" s="66">
        <f>+FIEIDE!D15</f>
        <v>0</v>
      </c>
      <c r="H16" s="66">
        <f>+FIEIDE!D16</f>
        <v>0</v>
      </c>
      <c r="I16" s="66">
        <f>+FIEIDE!D17</f>
        <v>0</v>
      </c>
      <c r="J16" s="66">
        <f>+FIEIDE!D17</f>
        <v>0</v>
      </c>
      <c r="K16" s="66">
        <f>+FIEIDE!D19</f>
        <v>0</v>
      </c>
      <c r="L16" s="69">
        <f t="shared" si="0"/>
        <v>0</v>
      </c>
      <c r="M16" s="69">
        <f t="shared" si="1"/>
        <v>0</v>
      </c>
    </row>
    <row r="17" spans="1:13" s="5" customFormat="1" ht="14.45" customHeight="1" x14ac:dyDescent="0.25">
      <c r="A17" s="60" t="s">
        <v>69</v>
      </c>
      <c r="B17" s="65"/>
      <c r="C17" s="66">
        <f>+IEE!D11</f>
        <v>0</v>
      </c>
      <c r="D17" s="66">
        <f>+IEE!D12</f>
        <v>0</v>
      </c>
      <c r="E17" s="66">
        <f>+IEE!D13</f>
        <v>0</v>
      </c>
      <c r="F17" s="66">
        <f>+IEE!D14</f>
        <v>0</v>
      </c>
      <c r="G17" s="66">
        <f>+IEE!D15</f>
        <v>0</v>
      </c>
      <c r="H17" s="66">
        <f>+IEE!D16</f>
        <v>0</v>
      </c>
      <c r="I17" s="66">
        <f>+IEE!D17</f>
        <v>0</v>
      </c>
      <c r="J17" s="66">
        <f>+IEE!D18</f>
        <v>0</v>
      </c>
      <c r="K17" s="66">
        <f>+IEE!D19</f>
        <v>0</v>
      </c>
      <c r="L17" s="69">
        <f t="shared" si="0"/>
        <v>0</v>
      </c>
      <c r="M17" s="69">
        <f t="shared" si="1"/>
        <v>0</v>
      </c>
    </row>
    <row r="18" spans="1:13" ht="15.75" x14ac:dyDescent="0.2">
      <c r="A18" s="61" t="s">
        <v>70</v>
      </c>
      <c r="B18" s="65"/>
      <c r="C18" s="66">
        <f>+UEBE!D11</f>
        <v>0</v>
      </c>
      <c r="D18" s="66">
        <f>+UEBE!D12</f>
        <v>0</v>
      </c>
      <c r="E18" s="66">
        <f>+UEBE!D13</f>
        <v>0</v>
      </c>
      <c r="F18" s="66">
        <f>+UEBE!D14</f>
        <v>0</v>
      </c>
      <c r="G18" s="66">
        <f>+UEBE!D15</f>
        <v>0</v>
      </c>
      <c r="H18" s="66">
        <f>+UEBE!D16</f>
        <v>0</v>
      </c>
      <c r="I18" s="66">
        <f>+UEBE!D17</f>
        <v>0</v>
      </c>
      <c r="J18" s="66">
        <f>+UEBE!D18</f>
        <v>0</v>
      </c>
      <c r="K18" s="66">
        <f>+UEBE!D19</f>
        <v>0</v>
      </c>
      <c r="L18" s="69">
        <f t="shared" si="0"/>
        <v>0</v>
      </c>
      <c r="M18" s="69">
        <f t="shared" si="1"/>
        <v>0</v>
      </c>
    </row>
    <row r="19" spans="1:13" ht="15.75" x14ac:dyDescent="0.2">
      <c r="A19" s="61" t="s">
        <v>92</v>
      </c>
      <c r="B19" s="65"/>
      <c r="C19" s="66">
        <f>+UICASDE!D11</f>
        <v>0</v>
      </c>
      <c r="D19" s="66">
        <f>+UICASDE!D12</f>
        <v>0</v>
      </c>
      <c r="E19" s="66">
        <f>+UICASDE!D13</f>
        <v>0</v>
      </c>
      <c r="F19" s="66">
        <f>+UICASDE!D14</f>
        <v>0</v>
      </c>
      <c r="G19" s="66">
        <f>+UICASDE!D15</f>
        <v>0</v>
      </c>
      <c r="H19" s="66">
        <f>+UICASDE!D16</f>
        <v>0</v>
      </c>
      <c r="I19" s="66">
        <f>+UICASDE!D17</f>
        <v>0</v>
      </c>
      <c r="J19" s="66">
        <f>+UICASDE!D18</f>
        <v>0</v>
      </c>
      <c r="K19" s="66">
        <f>+UICASDE!D19</f>
        <v>0</v>
      </c>
      <c r="L19" s="69">
        <f t="shared" si="0"/>
        <v>0</v>
      </c>
      <c r="M19" s="69">
        <f t="shared" ref="M19:M29" si="2">+B19-L19</f>
        <v>0</v>
      </c>
    </row>
    <row r="20" spans="1:13" ht="15.75" x14ac:dyDescent="0.2">
      <c r="A20" s="61" t="s">
        <v>94</v>
      </c>
      <c r="B20" s="65"/>
      <c r="C20" s="66">
        <f>+IERE!D11</f>
        <v>0</v>
      </c>
      <c r="D20" s="66">
        <f>+IERE!D12</f>
        <v>0</v>
      </c>
      <c r="E20" s="66">
        <f>+IERE!D13</f>
        <v>0</v>
      </c>
      <c r="F20" s="66">
        <f>+IERE!D14</f>
        <v>0</v>
      </c>
      <c r="G20" s="66">
        <f>+IERE!D15</f>
        <v>0</v>
      </c>
      <c r="H20" s="66">
        <f>+IERE!D16</f>
        <v>0</v>
      </c>
      <c r="I20" s="66">
        <f>+IERE!D17</f>
        <v>0</v>
      </c>
      <c r="J20" s="66">
        <f>+IERE!D18</f>
        <v>0</v>
      </c>
      <c r="K20" s="66">
        <f>+IERE!D19</f>
        <v>0</v>
      </c>
      <c r="L20" s="69">
        <f t="shared" si="0"/>
        <v>0</v>
      </c>
      <c r="M20" s="69">
        <f t="shared" si="2"/>
        <v>0</v>
      </c>
    </row>
    <row r="21" spans="1:13" ht="15.75" x14ac:dyDescent="0.2">
      <c r="A21" s="61" t="s">
        <v>71</v>
      </c>
      <c r="B21" s="65"/>
      <c r="C21" s="66">
        <f>+'C.E. ANDALUCÍA'!D11</f>
        <v>0</v>
      </c>
      <c r="D21" s="66">
        <f>+'C.E. ANDALUCÍA'!D12</f>
        <v>0</v>
      </c>
      <c r="E21" s="66">
        <f>+'C.E. ANDALUCÍA'!D13</f>
        <v>0</v>
      </c>
      <c r="F21" s="66">
        <f>+'C.E. ANDALUCÍA'!D14</f>
        <v>0</v>
      </c>
      <c r="G21" s="66">
        <f>+'C.E. ANDALUCÍA'!D15</f>
        <v>0</v>
      </c>
      <c r="H21" s="66">
        <f>+'C.E. ANDALUCÍA'!D16</f>
        <v>0</v>
      </c>
      <c r="I21" s="66">
        <f>+'C.E. ANDALUCÍA'!D17</f>
        <v>0</v>
      </c>
      <c r="J21" s="66">
        <f>+'C.E. ANDALUCÍA'!D18</f>
        <v>0</v>
      </c>
      <c r="K21" s="66">
        <f>+'C.E. ANDALUCÍA'!D19</f>
        <v>0</v>
      </c>
      <c r="L21" s="69">
        <f t="shared" si="0"/>
        <v>0</v>
      </c>
      <c r="M21" s="69">
        <f t="shared" si="2"/>
        <v>0</v>
      </c>
    </row>
    <row r="22" spans="1:13" ht="15" customHeight="1" x14ac:dyDescent="0.2">
      <c r="A22" s="62" t="s">
        <v>72</v>
      </c>
      <c r="B22" s="65"/>
      <c r="C22" s="66">
        <f>+'C.E. ARAGÓN'!D11</f>
        <v>0</v>
      </c>
      <c r="D22" s="66">
        <f>+'C.E. ARAGÓN'!D12</f>
        <v>0</v>
      </c>
      <c r="E22" s="66">
        <f>+'C.E. ARAGÓN'!D13</f>
        <v>0</v>
      </c>
      <c r="F22" s="66">
        <f>+'C.E. ARAGÓN'!D14</f>
        <v>0</v>
      </c>
      <c r="G22" s="66">
        <f>+'C.E. ARAGÓN'!D15</f>
        <v>0</v>
      </c>
      <c r="H22" s="66">
        <f>+'C.E. ARAGÓN'!D16</f>
        <v>0</v>
      </c>
      <c r="I22" s="66">
        <f>+'C.E. ARAGÓN'!D17</f>
        <v>0</v>
      </c>
      <c r="J22" s="66">
        <f>+'C.E. ARAGÓN'!D18</f>
        <v>0</v>
      </c>
      <c r="K22" s="66">
        <f>+'C.E. ARAGÓN'!D19</f>
        <v>0</v>
      </c>
      <c r="L22" s="69">
        <f t="shared" si="0"/>
        <v>0</v>
      </c>
      <c r="M22" s="69">
        <f t="shared" si="2"/>
        <v>0</v>
      </c>
    </row>
    <row r="23" spans="1:13" ht="15" customHeight="1" x14ac:dyDescent="0.2">
      <c r="A23" s="62" t="s">
        <v>93</v>
      </c>
      <c r="B23" s="65"/>
      <c r="C23" s="66">
        <f>+'C.E. ASTURIAS'!D11</f>
        <v>0</v>
      </c>
      <c r="D23" s="66">
        <f>+'C.E. ASTURIAS'!D12</f>
        <v>0</v>
      </c>
      <c r="E23" s="66">
        <f>+'C.E. ASTURIAS'!D13</f>
        <v>0</v>
      </c>
      <c r="F23" s="66">
        <f>+'C.E. ASTURIAS'!D14</f>
        <v>0</v>
      </c>
      <c r="G23" s="66">
        <f>+'C.E. ASTURIAS'!D15</f>
        <v>0</v>
      </c>
      <c r="H23" s="66">
        <f>+'C.E. ASTURIAS'!D16</f>
        <v>0</v>
      </c>
      <c r="I23" s="66">
        <f>+'C.E. ASTURIAS'!D17</f>
        <v>0</v>
      </c>
      <c r="J23" s="66">
        <f>+'C.E. ASTURIAS'!D18</f>
        <v>0</v>
      </c>
      <c r="K23" s="66">
        <f>+'C.E. ASTURIAS'!D19</f>
        <v>0</v>
      </c>
      <c r="L23" s="69">
        <f t="shared" si="0"/>
        <v>0</v>
      </c>
      <c r="M23" s="69">
        <f t="shared" si="2"/>
        <v>0</v>
      </c>
    </row>
    <row r="24" spans="1:13" s="5" customFormat="1" ht="15.75" x14ac:dyDescent="0.25">
      <c r="A24" s="61" t="s">
        <v>73</v>
      </c>
      <c r="B24" s="65"/>
      <c r="C24" s="66">
        <f>+'C.E. CANARIAS'!D11</f>
        <v>0</v>
      </c>
      <c r="D24" s="66">
        <f>+'C.E. CANARIAS'!D12</f>
        <v>0</v>
      </c>
      <c r="E24" s="66">
        <f>+'C.E. CANARIAS'!D13</f>
        <v>0</v>
      </c>
      <c r="F24" s="66">
        <f>+'C.E. CANARIAS'!D14</f>
        <v>0</v>
      </c>
      <c r="G24" s="66">
        <f>+'C.E. CANARIAS'!D15</f>
        <v>0</v>
      </c>
      <c r="H24" s="66">
        <f>+'C.E. CANARIAS'!D16</f>
        <v>0</v>
      </c>
      <c r="I24" s="66">
        <f>+'C.E. CANARIAS'!D17</f>
        <v>0</v>
      </c>
      <c r="J24" s="66">
        <f>+'C.E. CANARIAS'!D87</f>
        <v>0</v>
      </c>
      <c r="K24" s="66">
        <f>+'C.E. CANARIAS'!D19</f>
        <v>0</v>
      </c>
      <c r="L24" s="69">
        <f t="shared" si="0"/>
        <v>0</v>
      </c>
      <c r="M24" s="69">
        <f t="shared" si="2"/>
        <v>0</v>
      </c>
    </row>
    <row r="25" spans="1:13" ht="15.75" x14ac:dyDescent="0.2">
      <c r="A25" s="61" t="s">
        <v>74</v>
      </c>
      <c r="B25" s="65"/>
      <c r="C25" s="66">
        <f>+'C.E. CANTABRIA'!D11</f>
        <v>0</v>
      </c>
      <c r="D25" s="66">
        <f>+'C.E. CANTABRIA'!D12</f>
        <v>0</v>
      </c>
      <c r="E25" s="66">
        <f>+'C.E. CANTABRIA'!D13</f>
        <v>0</v>
      </c>
      <c r="F25" s="66">
        <f>+'C.E. CANTABRIA'!D14</f>
        <v>0</v>
      </c>
      <c r="G25" s="66">
        <f>+'C.E. CANTABRIA'!D15</f>
        <v>0</v>
      </c>
      <c r="H25" s="66">
        <f>+'C.E. CANTABRIA'!D16</f>
        <v>0</v>
      </c>
      <c r="I25" s="66">
        <f>+'C.E. CANTABRIA'!D17</f>
        <v>0</v>
      </c>
      <c r="J25" s="66">
        <f>+'C.E. CANTABRIA'!D18</f>
        <v>0</v>
      </c>
      <c r="K25" s="66">
        <f>+'C.E. CANTABRIA'!D19</f>
        <v>0</v>
      </c>
      <c r="L25" s="69">
        <f t="shared" si="0"/>
        <v>0</v>
      </c>
      <c r="M25" s="69">
        <f t="shared" si="2"/>
        <v>0</v>
      </c>
    </row>
    <row r="26" spans="1:13" ht="15.75" x14ac:dyDescent="0.2">
      <c r="A26" s="61" t="s">
        <v>75</v>
      </c>
      <c r="B26" s="65"/>
      <c r="C26" s="66">
        <f>+'C.E. CATALUÑA'!D11</f>
        <v>0</v>
      </c>
      <c r="D26" s="66">
        <f>+'C.E. CATALUÑA'!D12</f>
        <v>0</v>
      </c>
      <c r="E26" s="66">
        <f>+'C.E. CATALUÑA'!D13</f>
        <v>0</v>
      </c>
      <c r="F26" s="66">
        <f>+'C.E. CATALUÑA'!D14</f>
        <v>0</v>
      </c>
      <c r="G26" s="66">
        <f>+'C.E. CATALUÑA'!D15</f>
        <v>0</v>
      </c>
      <c r="H26" s="66">
        <f>+'C.E. CATALUÑA'!D16</f>
        <v>0</v>
      </c>
      <c r="I26" s="66">
        <f>+'C.E. CATALUÑA'!D17</f>
        <v>0</v>
      </c>
      <c r="J26" s="66">
        <f>+'C.E. CATALUÑA'!D18</f>
        <v>0</v>
      </c>
      <c r="K26" s="66">
        <f>+'C.E. CATALUÑA'!D19</f>
        <v>0</v>
      </c>
      <c r="L26" s="69">
        <f t="shared" si="0"/>
        <v>0</v>
      </c>
      <c r="M26" s="69">
        <f t="shared" si="2"/>
        <v>0</v>
      </c>
    </row>
    <row r="27" spans="1:13" ht="15.75" x14ac:dyDescent="0.2">
      <c r="A27" s="63" t="s">
        <v>76</v>
      </c>
      <c r="B27" s="65"/>
      <c r="C27" s="66">
        <f>+'C.E. MADRID'!D11</f>
        <v>0</v>
      </c>
      <c r="D27" s="66">
        <f>+'C.E. MADRID'!D12</f>
        <v>0</v>
      </c>
      <c r="E27" s="66">
        <f>+'C.E. MADRID'!D13</f>
        <v>0</v>
      </c>
      <c r="F27" s="66">
        <f>+'C.E. MADRID'!D14</f>
        <v>0</v>
      </c>
      <c r="G27" s="66">
        <f>+'C.E. MADRID'!D15</f>
        <v>0</v>
      </c>
      <c r="H27" s="66">
        <f>+'C.E. MADRID'!D16</f>
        <v>0</v>
      </c>
      <c r="I27" s="66">
        <f>+'C.E. MADRID'!D17</f>
        <v>0</v>
      </c>
      <c r="J27" s="66">
        <f>+'C.E. MADRID'!D18</f>
        <v>0</v>
      </c>
      <c r="K27" s="66">
        <f>+'C.E. MADRID'!D19</f>
        <v>0</v>
      </c>
      <c r="L27" s="69">
        <f t="shared" si="0"/>
        <v>0</v>
      </c>
      <c r="M27" s="69">
        <f t="shared" si="2"/>
        <v>0</v>
      </c>
    </row>
    <row r="28" spans="1:13" ht="15.75" x14ac:dyDescent="0.2">
      <c r="A28" s="63" t="s">
        <v>77</v>
      </c>
      <c r="B28" s="65"/>
      <c r="C28" s="66">
        <f>+'C.E. NAVARRA'!D11</f>
        <v>0</v>
      </c>
      <c r="D28" s="66">
        <f>+'C.E. NAVARRA'!D12</f>
        <v>0</v>
      </c>
      <c r="E28" s="66">
        <f>+'C.E. NAVARRA'!D13</f>
        <v>0</v>
      </c>
      <c r="F28" s="66">
        <f>+'C.E. NAVARRA'!D14</f>
        <v>0</v>
      </c>
      <c r="G28" s="66">
        <f>+'C.E. NAVARRA'!D15</f>
        <v>0</v>
      </c>
      <c r="H28" s="66">
        <f>+'C.E. NAVARRA'!D16</f>
        <v>0</v>
      </c>
      <c r="I28" s="66">
        <f>+'C.E. NAVARRA'!D17</f>
        <v>0</v>
      </c>
      <c r="J28" s="66">
        <f>+'C.E. NAVARRA'!D18</f>
        <v>0</v>
      </c>
      <c r="K28" s="66">
        <f>+'C.E. NAVARRA'!D19</f>
        <v>0</v>
      </c>
      <c r="L28" s="69">
        <f t="shared" si="0"/>
        <v>0</v>
      </c>
      <c r="M28" s="69">
        <f t="shared" si="2"/>
        <v>0</v>
      </c>
    </row>
    <row r="29" spans="1:13" ht="16.5" thickBot="1" x14ac:dyDescent="0.25">
      <c r="A29" s="63" t="s">
        <v>78</v>
      </c>
      <c r="B29" s="65"/>
      <c r="C29" s="66">
        <f>+'C.E. COM.VALENCIANA'!D11</f>
        <v>0</v>
      </c>
      <c r="D29" s="66">
        <f>+'C.E. COM.VALENCIANA'!D12</f>
        <v>0</v>
      </c>
      <c r="E29" s="66">
        <f>+'C.E. COM.VALENCIANA'!D13</f>
        <v>0</v>
      </c>
      <c r="F29" s="66">
        <f>+'C.E. COM.VALENCIANA'!D14</f>
        <v>0</v>
      </c>
      <c r="G29" s="66">
        <f>+'C.E. COM.VALENCIANA'!D15</f>
        <v>0</v>
      </c>
      <c r="H29" s="66">
        <f>+'C.E. COM.VALENCIANA'!D16</f>
        <v>0</v>
      </c>
      <c r="I29" s="66">
        <f>+'C.E. COM.VALENCIANA'!D17</f>
        <v>0</v>
      </c>
      <c r="J29" s="66">
        <f>+'C.E. COM.VALENCIANA'!D18</f>
        <v>0</v>
      </c>
      <c r="K29" s="66">
        <f>+'C.E. COM.VALENCIANA'!D19</f>
        <v>0</v>
      </c>
      <c r="L29" s="69">
        <f t="shared" si="0"/>
        <v>0</v>
      </c>
      <c r="M29" s="69">
        <f t="shared" si="2"/>
        <v>0</v>
      </c>
    </row>
    <row r="30" spans="1:13" ht="21.75" customHeight="1" thickBot="1" x14ac:dyDescent="0.25">
      <c r="A30" s="58" t="s">
        <v>58</v>
      </c>
      <c r="B30" s="71">
        <f>SUM(B9:B29)</f>
        <v>0</v>
      </c>
      <c r="C30" s="72">
        <f>SUM(C9:C29)</f>
        <v>0</v>
      </c>
      <c r="D30" s="73">
        <f t="shared" ref="D30:K30" si="3">SUM(D9:D29)</f>
        <v>0</v>
      </c>
      <c r="E30" s="73">
        <f t="shared" si="3"/>
        <v>0</v>
      </c>
      <c r="F30" s="73">
        <f t="shared" si="3"/>
        <v>0</v>
      </c>
      <c r="G30" s="73">
        <f t="shared" si="3"/>
        <v>0</v>
      </c>
      <c r="H30" s="73">
        <f t="shared" si="3"/>
        <v>0</v>
      </c>
      <c r="I30" s="73">
        <f t="shared" si="3"/>
        <v>0</v>
      </c>
      <c r="J30" s="74">
        <f t="shared" si="3"/>
        <v>0</v>
      </c>
      <c r="K30" s="75">
        <f t="shared" si="3"/>
        <v>0</v>
      </c>
      <c r="L30" s="71">
        <f>SUM(L9:L29)</f>
        <v>0</v>
      </c>
      <c r="M30" s="71">
        <f>SUM(M9:M29)</f>
        <v>0</v>
      </c>
    </row>
    <row r="31" spans="1:13" ht="28.5" customHeight="1" thickBot="1" x14ac:dyDescent="0.25">
      <c r="A31" s="58" t="s">
        <v>82</v>
      </c>
      <c r="B31" s="70"/>
      <c r="C31" s="76" t="e">
        <f>+C30/$L$30</f>
        <v>#DIV/0!</v>
      </c>
      <c r="D31" s="76" t="e">
        <f>+D30/$L$30</f>
        <v>#DIV/0!</v>
      </c>
      <c r="E31" s="76" t="e">
        <f>+E30/$L$30</f>
        <v>#DIV/0!</v>
      </c>
      <c r="F31" s="76" t="e">
        <f>+F30/$L$30</f>
        <v>#DIV/0!</v>
      </c>
      <c r="G31" s="76" t="e">
        <f>+G30/$L$30</f>
        <v>#DIV/0!</v>
      </c>
      <c r="H31" s="76"/>
      <c r="I31" s="76" t="e">
        <f>+I30/$L$30</f>
        <v>#DIV/0!</v>
      </c>
      <c r="J31" s="76" t="e">
        <f>+J30/$L$30</f>
        <v>#DIV/0!</v>
      </c>
      <c r="K31" s="76" t="e">
        <f>+K30/$L$30</f>
        <v>#DIV/0!</v>
      </c>
      <c r="L31" s="76" t="e">
        <f>+L30/$L$30</f>
        <v>#DIV/0!</v>
      </c>
      <c r="M31" s="70"/>
    </row>
  </sheetData>
  <mergeCells count="5">
    <mergeCell ref="A7:A8"/>
    <mergeCell ref="B7:M7"/>
    <mergeCell ref="B6:M6"/>
    <mergeCell ref="A1:A5"/>
    <mergeCell ref="B1:M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8BFE-039F-453B-B7A4-39446B9CDA98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0629-22E4-43DF-9FD8-8FAA6FA1384B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D8D9-FBE0-4A87-947A-17FF5640FBF2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5BC1-269E-47D5-92B4-BDF7B215B741}">
  <sheetPr>
    <tabColor rgb="FFFF9900"/>
  </sheetPr>
  <dimension ref="A1:AB283"/>
  <sheetViews>
    <sheetView zoomScale="90" zoomScaleNormal="90" workbookViewId="0">
      <selection activeCell="G8" sqref="G8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AB283"/>
  <sheetViews>
    <sheetView topLeftCell="A188" zoomScale="90" zoomScaleNormal="90" workbookViewId="0">
      <selection activeCell="C7" sqref="C7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4.57031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2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ref="E13:E17" si="1">+C13-D13</f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1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1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1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1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2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2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2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2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2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2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2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2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2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2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2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2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2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2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2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2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2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2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2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2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2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2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2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2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2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2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2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2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2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2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2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2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2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2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2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2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2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2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2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2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2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2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2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2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2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2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2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2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2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2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2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2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2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2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2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2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2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2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812F-4033-4F8F-8BAF-8B2CA906217D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6113-4E3E-472C-9B8A-B0C99FB8BA9A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FD6A-AA39-4EA5-BDF6-9B7564759667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68EE-359C-40DF-81DF-6FC840C18FCB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5716-7C96-43FC-AB60-9BF08B92E026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775D-15FB-4D1F-8D2E-B19AAFE89559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102" t="s">
        <v>91</v>
      </c>
      <c r="B1" s="133" t="s">
        <v>87</v>
      </c>
      <c r="C1" s="134"/>
      <c r="D1" s="134"/>
      <c r="E1" s="135"/>
      <c r="F1" s="54"/>
    </row>
    <row r="2" spans="1:9" ht="15.75" x14ac:dyDescent="0.25">
      <c r="A2" s="103"/>
      <c r="B2" s="136"/>
      <c r="C2" s="137"/>
      <c r="D2" s="137"/>
      <c r="E2" s="138"/>
      <c r="F2" s="55"/>
    </row>
    <row r="3" spans="1:9" ht="15.75" customHeight="1" x14ac:dyDescent="0.25">
      <c r="A3" s="103"/>
      <c r="B3" s="136"/>
      <c r="C3" s="137"/>
      <c r="D3" s="137"/>
      <c r="E3" s="138"/>
      <c r="F3" s="55"/>
      <c r="G3" s="2"/>
      <c r="H3" s="2"/>
      <c r="I3" s="2"/>
    </row>
    <row r="4" spans="1:9" ht="15.75" x14ac:dyDescent="0.25">
      <c r="A4" s="103"/>
      <c r="B4" s="136"/>
      <c r="C4" s="137"/>
      <c r="D4" s="137"/>
      <c r="E4" s="138"/>
      <c r="F4" s="55"/>
      <c r="G4" s="2"/>
      <c r="H4" s="2"/>
      <c r="I4" s="2"/>
    </row>
    <row r="5" spans="1:9" ht="18" customHeight="1" thickBot="1" x14ac:dyDescent="0.3">
      <c r="A5" s="104"/>
      <c r="B5" s="139"/>
      <c r="C5" s="140"/>
      <c r="D5" s="140"/>
      <c r="E5" s="141"/>
      <c r="F5" s="55"/>
      <c r="G5" s="3"/>
      <c r="H5" s="3"/>
    </row>
    <row r="6" spans="1:9" ht="32.450000000000003" customHeight="1" thickBot="1" x14ac:dyDescent="0.25">
      <c r="B6" s="50" t="s">
        <v>28</v>
      </c>
      <c r="C6" s="53"/>
      <c r="D6" s="51"/>
      <c r="E6" s="52"/>
      <c r="F6" s="56"/>
    </row>
    <row r="7" spans="1:9" ht="58.9" customHeight="1" thickBot="1" x14ac:dyDescent="0.25">
      <c r="B7" s="42" t="s">
        <v>45</v>
      </c>
      <c r="C7" s="25" t="s">
        <v>85</v>
      </c>
      <c r="D7" s="25" t="s">
        <v>27</v>
      </c>
      <c r="E7" s="26" t="s">
        <v>20</v>
      </c>
    </row>
    <row r="8" spans="1:9" ht="29.45" customHeight="1" x14ac:dyDescent="0.2">
      <c r="B8" s="38" t="s">
        <v>80</v>
      </c>
      <c r="C8" s="27"/>
      <c r="D8" s="28"/>
      <c r="E8" s="29"/>
    </row>
    <row r="9" spans="1:9" ht="35.450000000000003" customHeight="1" x14ac:dyDescent="0.2">
      <c r="B9" s="39" t="s">
        <v>2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0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81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88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21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22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96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95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23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25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24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13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54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</v>
      </c>
      <c r="B29" s="12" t="s">
        <v>4</v>
      </c>
      <c r="C29" s="13" t="s">
        <v>5</v>
      </c>
      <c r="D29" s="14" t="s">
        <v>46</v>
      </c>
      <c r="E29" s="14" t="s">
        <v>47</v>
      </c>
      <c r="F29" s="78" t="s">
        <v>48</v>
      </c>
      <c r="G29" s="14" t="s">
        <v>49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6</v>
      </c>
      <c r="B30" s="17"/>
      <c r="C30" s="44"/>
      <c r="D30" s="20"/>
      <c r="E30" s="20"/>
      <c r="F30" s="79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7</v>
      </c>
      <c r="B31" s="17"/>
      <c r="C31" s="44"/>
      <c r="D31" s="20"/>
      <c r="E31" s="20"/>
      <c r="F31" s="79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8</v>
      </c>
      <c r="B32" s="17"/>
      <c r="C32" s="44"/>
      <c r="D32" s="20"/>
      <c r="E32" s="20"/>
      <c r="F32" s="79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9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9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9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9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9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9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9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9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9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9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9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9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9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9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9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9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9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9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9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9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9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9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9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9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9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9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9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9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9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9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9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9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9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9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9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9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9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9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9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9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9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9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9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9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9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9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9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9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9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9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9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9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9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9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9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9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9</v>
      </c>
      <c r="D89" s="24">
        <f>SUM(D30:D88)</f>
        <v>0</v>
      </c>
      <c r="E89" s="24">
        <f>SUM(E30:E88)</f>
        <v>0</v>
      </c>
      <c r="F89" s="80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10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</v>
      </c>
      <c r="B95" s="12" t="s">
        <v>4</v>
      </c>
      <c r="C95" s="13" t="s">
        <v>5</v>
      </c>
      <c r="D95" s="13" t="s">
        <v>29</v>
      </c>
      <c r="E95" s="14" t="s">
        <v>26</v>
      </c>
      <c r="F95" s="14" t="s">
        <v>30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11</v>
      </c>
      <c r="B96" s="17"/>
      <c r="C96" s="44"/>
      <c r="D96" s="16"/>
      <c r="E96" s="20"/>
      <c r="F96" s="20"/>
    </row>
    <row r="97" spans="1:27" x14ac:dyDescent="0.2">
      <c r="A97" s="17" t="s">
        <v>12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9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31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</v>
      </c>
      <c r="B108" s="12" t="s">
        <v>4</v>
      </c>
      <c r="C108" s="13" t="s">
        <v>5</v>
      </c>
      <c r="D108" s="13" t="s">
        <v>29</v>
      </c>
      <c r="E108" s="14" t="s">
        <v>26</v>
      </c>
      <c r="F108" s="14" t="s">
        <v>30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32</v>
      </c>
      <c r="B109" s="17"/>
      <c r="C109" s="44"/>
      <c r="D109" s="16"/>
      <c r="E109" s="20"/>
      <c r="F109" s="20"/>
    </row>
    <row r="110" spans="1:27" x14ac:dyDescent="0.2">
      <c r="A110" s="17" t="s">
        <v>33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9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34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</v>
      </c>
      <c r="B138" s="12" t="s">
        <v>4</v>
      </c>
      <c r="C138" s="13" t="s">
        <v>5</v>
      </c>
      <c r="D138" s="13" t="s">
        <v>29</v>
      </c>
      <c r="E138" s="14" t="s">
        <v>26</v>
      </c>
      <c r="F138" s="14" t="s">
        <v>30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35</v>
      </c>
      <c r="B139" s="17"/>
      <c r="C139" s="44"/>
      <c r="D139" s="16"/>
      <c r="E139" s="20"/>
      <c r="F139" s="20"/>
    </row>
    <row r="140" spans="1:27" x14ac:dyDescent="0.2">
      <c r="A140" s="17" t="s">
        <v>36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9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37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</v>
      </c>
      <c r="B168" s="12" t="s">
        <v>4</v>
      </c>
      <c r="C168" s="13" t="s">
        <v>5</v>
      </c>
      <c r="D168" s="13" t="s">
        <v>29</v>
      </c>
      <c r="E168" s="14" t="s">
        <v>26</v>
      </c>
      <c r="F168" s="14" t="s">
        <v>30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38</v>
      </c>
      <c r="B169" s="17"/>
      <c r="C169" s="46"/>
      <c r="D169" s="16"/>
      <c r="E169" s="20"/>
      <c r="F169" s="20"/>
    </row>
    <row r="170" spans="1:27" x14ac:dyDescent="0.2">
      <c r="A170" s="17" t="s">
        <v>39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9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97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</v>
      </c>
      <c r="B189" s="12" t="s">
        <v>4</v>
      </c>
      <c r="C189" s="13" t="s">
        <v>5</v>
      </c>
      <c r="D189" s="13" t="s">
        <v>29</v>
      </c>
      <c r="E189" s="14" t="s">
        <v>26</v>
      </c>
      <c r="F189" s="14" t="s">
        <v>30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40</v>
      </c>
      <c r="B190" s="17"/>
      <c r="C190" s="44"/>
      <c r="D190" s="16"/>
      <c r="E190" s="20"/>
      <c r="F190" s="20"/>
    </row>
    <row r="191" spans="1:27" x14ac:dyDescent="0.2">
      <c r="A191" s="17" t="s">
        <v>41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9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98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</v>
      </c>
      <c r="B210" s="12" t="s">
        <v>4</v>
      </c>
      <c r="C210" s="13" t="s">
        <v>5</v>
      </c>
      <c r="D210" s="13" t="s">
        <v>29</v>
      </c>
      <c r="E210" s="14" t="s">
        <v>26</v>
      </c>
      <c r="F210" s="14" t="s">
        <v>30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40</v>
      </c>
      <c r="B211" s="17"/>
      <c r="C211" s="44"/>
      <c r="D211" s="16"/>
      <c r="E211" s="20"/>
      <c r="F211" s="20"/>
    </row>
    <row r="212" spans="1:23" x14ac:dyDescent="0.2">
      <c r="A212" s="17" t="s">
        <v>41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9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101"/>
      <c r="F226" s="101"/>
    </row>
    <row r="227" spans="1:27" s="5" customFormat="1" ht="15.75" x14ac:dyDescent="0.25">
      <c r="A227" s="2"/>
      <c r="C227" s="2"/>
      <c r="E227" s="101"/>
      <c r="F227" s="101"/>
    </row>
    <row r="228" spans="1:27" ht="15.75" x14ac:dyDescent="0.2">
      <c r="A228" s="34"/>
      <c r="B228" s="36" t="s">
        <v>42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</v>
      </c>
      <c r="B231" s="12" t="s">
        <v>4</v>
      </c>
      <c r="C231" s="13" t="s">
        <v>5</v>
      </c>
      <c r="D231" s="13" t="s">
        <v>29</v>
      </c>
      <c r="E231" s="14" t="s">
        <v>26</v>
      </c>
      <c r="F231" s="14" t="s">
        <v>30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14</v>
      </c>
      <c r="B232" s="17"/>
      <c r="C232" s="44"/>
      <c r="D232" s="16"/>
      <c r="E232" s="20"/>
      <c r="F232" s="20"/>
    </row>
    <row r="233" spans="1:27" x14ac:dyDescent="0.2">
      <c r="A233" s="17" t="s">
        <v>15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9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43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</v>
      </c>
      <c r="B252" s="12" t="s">
        <v>4</v>
      </c>
      <c r="C252" s="13" t="s">
        <v>5</v>
      </c>
      <c r="D252" s="13" t="s">
        <v>29</v>
      </c>
      <c r="E252" s="14" t="s">
        <v>26</v>
      </c>
      <c r="F252" s="14" t="s">
        <v>30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18</v>
      </c>
      <c r="B253" s="17"/>
      <c r="C253" s="44"/>
      <c r="D253" s="16"/>
      <c r="E253" s="20"/>
      <c r="F253" s="20"/>
    </row>
    <row r="254" spans="1:27" x14ac:dyDescent="0.2">
      <c r="A254" s="17" t="s">
        <v>19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9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44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</v>
      </c>
      <c r="B273" s="12" t="s">
        <v>4</v>
      </c>
      <c r="C273" s="13" t="s">
        <v>5</v>
      </c>
      <c r="D273" s="13" t="s">
        <v>29</v>
      </c>
      <c r="E273" s="14" t="s">
        <v>26</v>
      </c>
      <c r="F273" s="14" t="s">
        <v>30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16</v>
      </c>
      <c r="B274" s="17"/>
      <c r="C274" s="48"/>
      <c r="D274" s="16"/>
      <c r="E274" s="20"/>
      <c r="F274" s="20"/>
    </row>
    <row r="275" spans="1:23" x14ac:dyDescent="0.2">
      <c r="A275" s="17" t="s">
        <v>17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9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D30DCD8A4B164EBD0D4862E1332316" ma:contentTypeVersion="16" ma:contentTypeDescription="Crear nuevo documento." ma:contentTypeScope="" ma:versionID="393d7493313bb02a008d79cbe53c2364">
  <xsd:schema xmlns:xsd="http://www.w3.org/2001/XMLSchema" xmlns:xs="http://www.w3.org/2001/XMLSchema" xmlns:p="http://schemas.microsoft.com/office/2006/metadata/properties" xmlns:ns2="2741d44a-8020-415d-9a9b-121059b444ba" xmlns:ns3="74379260-a9f2-4d6f-930d-cf89fcdeae1b" targetNamespace="http://schemas.microsoft.com/office/2006/metadata/properties" ma:root="true" ma:fieldsID="d3560a349a680764169598980389ba1b" ns2:_="" ns3:_="">
    <xsd:import namespace="2741d44a-8020-415d-9a9b-121059b444ba"/>
    <xsd:import namespace="74379260-a9f2-4d6f-930d-cf89fcdea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1d44a-8020-415d-9a9b-121059b44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b50a4e8-1c74-430e-9e8c-d15bf72d9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9260-a9f2-4d6f-930d-cf89fcdea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0baa93-5405-46d9-894d-0cf72d5d3c5b}" ma:internalName="TaxCatchAll" ma:showField="CatchAllData" ma:web="74379260-a9f2-4d6f-930d-cf89fcdea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79260-a9f2-4d6f-930d-cf89fcdeae1b" xsi:nil="true"/>
    <lcf76f155ced4ddcb4097134ff3c332f xmlns="2741d44a-8020-415d-9a9b-121059b444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3D2217-F914-44EA-A94C-01B06D2E9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1d44a-8020-415d-9a9b-121059b444ba"/>
    <ds:schemaRef ds:uri="74379260-a9f2-4d6f-930d-cf89fcdea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D5AB3-1094-4E87-8272-E608DDA4D3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0363F-09E7-4CB1-B62C-56F241A97878}">
  <ds:schemaRefs>
    <ds:schemaRef ds:uri="http://schemas.microsoft.com/office/2006/metadata/properties"/>
    <ds:schemaRef ds:uri="http://schemas.microsoft.com/office/infopath/2007/PartnerControls"/>
    <ds:schemaRef ds:uri="74379260-a9f2-4d6f-930d-cf89fcdeae1b"/>
    <ds:schemaRef ds:uri="2741d44a-8020-415d-9a9b-121059b444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43</vt:i4>
      </vt:variant>
    </vt:vector>
  </HeadingPairs>
  <TitlesOfParts>
    <vt:vector size="66" baseType="lpstr">
      <vt:lpstr>RESUMEN MEMORIA ECONOMICA</vt:lpstr>
      <vt:lpstr>Gastos por entidades y partidas</vt:lpstr>
      <vt:lpstr>SEDE FED.FEREDE</vt:lpstr>
      <vt:lpstr>CANAL DE VIDA</vt:lpstr>
      <vt:lpstr>DIACONÍA</vt:lpstr>
      <vt:lpstr>COAHES</vt:lpstr>
      <vt:lpstr>FADE</vt:lpstr>
      <vt:lpstr>FIBA</vt:lpstr>
      <vt:lpstr>FIDE</vt:lpstr>
      <vt:lpstr>FIEIDE</vt:lpstr>
      <vt:lpstr>IEE</vt:lpstr>
      <vt:lpstr>UEBE</vt:lpstr>
      <vt:lpstr>UICASDE</vt:lpstr>
      <vt:lpstr>IERE</vt:lpstr>
      <vt:lpstr>C.E. ANDALUCÍA</vt:lpstr>
      <vt:lpstr>C.E. ARAGÓN</vt:lpstr>
      <vt:lpstr>C.E. ASTURIAS</vt:lpstr>
      <vt:lpstr>C.E. CANARIAS</vt:lpstr>
      <vt:lpstr>C.E. CANTABRIA</vt:lpstr>
      <vt:lpstr>C.E. CATALUÑA</vt:lpstr>
      <vt:lpstr>C.E. MADRID</vt:lpstr>
      <vt:lpstr>C.E. NAVARRA</vt:lpstr>
      <vt:lpstr>C.E. COM.VALENCIANA</vt:lpstr>
      <vt:lpstr>'C.E. ANDALUCÍA'!_ftn1</vt:lpstr>
      <vt:lpstr>'C.E. ARAGÓN'!_ftn1</vt:lpstr>
      <vt:lpstr>'C.E. ASTURIAS'!_ftn1</vt:lpstr>
      <vt:lpstr>'C.E. CANARIAS'!_ftn1</vt:lpstr>
      <vt:lpstr>'C.E. CANTABRIA'!_ftn1</vt:lpstr>
      <vt:lpstr>'C.E. CATALUÑA'!_ftn1</vt:lpstr>
      <vt:lpstr>'C.E. COM.VALENCIANA'!_ftn1</vt:lpstr>
      <vt:lpstr>'C.E. MADRID'!_ftn1</vt:lpstr>
      <vt:lpstr>'C.E. NAVARRA'!_ftn1</vt:lpstr>
      <vt:lpstr>'CANAL DE VIDA'!_ftn1</vt:lpstr>
      <vt:lpstr>COAHES!_ftn1</vt:lpstr>
      <vt:lpstr>DIACONÍA!_ftn1</vt:lpstr>
      <vt:lpstr>FADE!_ftn1</vt:lpstr>
      <vt:lpstr>FIBA!_ftn1</vt:lpstr>
      <vt:lpstr>FIDE!_ftn1</vt:lpstr>
      <vt:lpstr>FIEIDE!_ftn1</vt:lpstr>
      <vt:lpstr>IEE!_ftn1</vt:lpstr>
      <vt:lpstr>IERE!_ftn1</vt:lpstr>
      <vt:lpstr>'SEDE FED.FEREDE'!_ftn1</vt:lpstr>
      <vt:lpstr>UEBE!_ftn1</vt:lpstr>
      <vt:lpstr>UICASDE!_ftn1</vt:lpstr>
      <vt:lpstr>'C.E. ANDALUCÍA'!_ftnref1</vt:lpstr>
      <vt:lpstr>'C.E. ARAGÓN'!_ftnref1</vt:lpstr>
      <vt:lpstr>'C.E. ASTURIAS'!_ftnref1</vt:lpstr>
      <vt:lpstr>'C.E. CANARIAS'!_ftnref1</vt:lpstr>
      <vt:lpstr>'C.E. CANTABRIA'!_ftnref1</vt:lpstr>
      <vt:lpstr>'C.E. CATALUÑA'!_ftnref1</vt:lpstr>
      <vt:lpstr>'C.E. COM.VALENCIANA'!_ftnref1</vt:lpstr>
      <vt:lpstr>'C.E. MADRID'!_ftnref1</vt:lpstr>
      <vt:lpstr>'C.E. NAVARRA'!_ftnref1</vt:lpstr>
      <vt:lpstr>'CANAL DE VIDA'!_ftnref1</vt:lpstr>
      <vt:lpstr>COAHES!_ftnref1</vt:lpstr>
      <vt:lpstr>DIACONÍA!_ftnref1</vt:lpstr>
      <vt:lpstr>FADE!_ftnref1</vt:lpstr>
      <vt:lpstr>FIBA!_ftnref1</vt:lpstr>
      <vt:lpstr>FIDE!_ftnref1</vt:lpstr>
      <vt:lpstr>FIEIDE!_ftnref1</vt:lpstr>
      <vt:lpstr>IEE!_ftnref1</vt:lpstr>
      <vt:lpstr>IERE!_ftnref1</vt:lpstr>
      <vt:lpstr>'SEDE FED.FEREDE'!_ftnref1</vt:lpstr>
      <vt:lpstr>UEBE!_ftnref1</vt:lpstr>
      <vt:lpstr>UICASDE!_ftnref1</vt:lpstr>
      <vt:lpstr>'RESUMEN MEMORIA ECONOMICA'!Área_de_impresión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FPyC</dc:creator>
  <cp:lastModifiedBy>Aurora Fernández García</cp:lastModifiedBy>
  <cp:lastPrinted>2022-03-15T11:40:42Z</cp:lastPrinted>
  <dcterms:created xsi:type="dcterms:W3CDTF">2019-02-07T08:27:43Z</dcterms:created>
  <dcterms:modified xsi:type="dcterms:W3CDTF">2023-03-24T09:12:36Z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0x0101003DD30DCD8A4B164EBD0D4862E1332316</vt:lpwstr>
  </property>
  <property fmtid="{D5CDD505-2E9C-101B-9397-08002B2CF9AE}" pid="3" name="Order">
    <vt:r8>4484000</vt:r8>
  </property>
  <property fmtid="{D5CDD505-2E9C-101B-9397-08002B2CF9AE}" pid="4" name="MediaServiceImageTags">
    <vt:lpwstr/>
  </property>
</Properties>
</file>